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110 Шаңырақ\"/>
    </mc:Choice>
  </mc:AlternateContent>
  <xr:revisionPtr revIDLastSave="0" documentId="13_ncr:1_{90DC9071-A0D3-4A22-80E5-FE9C0400CD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токол итогов ЗЦП" sheetId="1" r:id="rId1"/>
  </sheets>
  <definedNames>
    <definedName name="_xlnm._FilterDatabase" localSheetId="0" hidden="1">'Протокол итогов ЗЦП'!$A$18:$L$293</definedName>
    <definedName name="_xlnm.Print_Area" localSheetId="0">'Протокол итогов ЗЦП'!$A$1:$M$347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9" i="1" l="1"/>
  <c r="I247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90" i="1"/>
  <c r="I291" i="1"/>
  <c r="I292" i="1"/>
  <c r="I22" i="1"/>
  <c r="J293" i="1"/>
  <c r="H293" i="1"/>
  <c r="I293" i="1" l="1"/>
  <c r="K293" i="1"/>
  <c r="G287" i="1"/>
  <c r="G285" i="1"/>
  <c r="G284" i="1"/>
  <c r="G283" i="1"/>
  <c r="G282" i="1"/>
  <c r="G281" i="1"/>
  <c r="G280" i="1"/>
  <c r="G277" i="1"/>
  <c r="G276" i="1"/>
  <c r="G275" i="1"/>
  <c r="G272" i="1"/>
  <c r="G271" i="1"/>
  <c r="G269" i="1"/>
  <c r="G268" i="1"/>
  <c r="G264" i="1"/>
  <c r="G263" i="1"/>
  <c r="G262" i="1"/>
  <c r="G261" i="1"/>
  <c r="G260" i="1"/>
  <c r="G259" i="1"/>
  <c r="G257" i="1"/>
  <c r="G256" i="1"/>
  <c r="G255" i="1"/>
  <c r="G254" i="1"/>
  <c r="G253" i="1"/>
  <c r="G251" i="1"/>
  <c r="G250" i="1"/>
  <c r="G249" i="1"/>
  <c r="G248" i="1"/>
  <c r="G247" i="1"/>
  <c r="G246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8" i="1"/>
  <c r="G225" i="1"/>
  <c r="G224" i="1"/>
  <c r="G221" i="1"/>
  <c r="G220" i="1"/>
  <c r="G218" i="1"/>
  <c r="G214" i="1"/>
  <c r="G212" i="1"/>
  <c r="G205" i="1"/>
  <c r="G204" i="1"/>
  <c r="G203" i="1"/>
  <c r="G202" i="1"/>
  <c r="G201" i="1"/>
  <c r="G200" i="1"/>
  <c r="G199" i="1"/>
  <c r="G198" i="1"/>
  <c r="G196" i="1"/>
  <c r="G194" i="1"/>
  <c r="G193" i="1"/>
  <c r="G190" i="1"/>
  <c r="G187" i="1"/>
  <c r="G184" i="1"/>
  <c r="G181" i="1"/>
  <c r="G180" i="1"/>
  <c r="G177" i="1"/>
  <c r="G176" i="1"/>
  <c r="G175" i="1"/>
  <c r="G174" i="1"/>
  <c r="G172" i="1"/>
  <c r="G169" i="1"/>
  <c r="G166" i="1"/>
  <c r="G165" i="1"/>
  <c r="G163" i="1"/>
  <c r="G162" i="1"/>
  <c r="G160" i="1"/>
  <c r="G159" i="1"/>
  <c r="G156" i="1"/>
  <c r="G155" i="1"/>
  <c r="G154" i="1"/>
  <c r="G153" i="1"/>
  <c r="G151" i="1"/>
  <c r="G150" i="1"/>
  <c r="G149" i="1"/>
  <c r="G148" i="1"/>
  <c r="G147" i="1"/>
  <c r="G146" i="1"/>
  <c r="G142" i="1"/>
  <c r="G139" i="1"/>
  <c r="G138" i="1"/>
  <c r="G137" i="1"/>
  <c r="G135" i="1"/>
  <c r="G134" i="1"/>
  <c r="G133" i="1"/>
  <c r="G132" i="1"/>
  <c r="G131" i="1"/>
  <c r="G130" i="1"/>
  <c r="G129" i="1"/>
  <c r="G128" i="1"/>
  <c r="G127" i="1"/>
  <c r="G125" i="1"/>
  <c r="G123" i="1"/>
  <c r="G122" i="1"/>
  <c r="G120" i="1"/>
  <c r="G116" i="1"/>
  <c r="G115" i="1"/>
  <c r="G111" i="1"/>
  <c r="G109" i="1"/>
  <c r="G108" i="1"/>
  <c r="G105" i="1"/>
  <c r="G103" i="1"/>
  <c r="G102" i="1"/>
  <c r="G101" i="1"/>
  <c r="G100" i="1"/>
  <c r="G99" i="1"/>
  <c r="G98" i="1"/>
  <c r="G96" i="1"/>
  <c r="G94" i="1"/>
  <c r="G92" i="1"/>
  <c r="G91" i="1"/>
  <c r="G90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6" i="1"/>
  <c r="G64" i="1"/>
  <c r="G61" i="1"/>
  <c r="G60" i="1"/>
  <c r="G59" i="1"/>
  <c r="G58" i="1"/>
  <c r="G57" i="1"/>
  <c r="G56" i="1"/>
  <c r="G55" i="1"/>
  <c r="G54" i="1"/>
  <c r="G53" i="1"/>
  <c r="G52" i="1"/>
  <c r="G47" i="1"/>
  <c r="G44" i="1"/>
  <c r="G43" i="1"/>
  <c r="G42" i="1"/>
  <c r="G41" i="1"/>
  <c r="G40" i="1"/>
  <c r="G39" i="1"/>
  <c r="G38" i="1"/>
  <c r="G36" i="1"/>
  <c r="G35" i="1"/>
  <c r="G34" i="1"/>
  <c r="G33" i="1"/>
  <c r="G31" i="1"/>
  <c r="G30" i="1"/>
  <c r="G29" i="1"/>
  <c r="G28" i="1"/>
  <c r="G27" i="1"/>
  <c r="G26" i="1"/>
  <c r="G25" i="1"/>
  <c r="G24" i="1"/>
  <c r="G293" i="1" l="1"/>
</calcChain>
</file>

<file path=xl/sharedStrings.xml><?xml version="1.0" encoding="utf-8"?>
<sst xmlns="http://schemas.openxmlformats.org/spreadsheetml/2006/main" count="1164" uniqueCount="341">
  <si>
    <t>№</t>
  </si>
  <si>
    <t>Наименование</t>
  </si>
  <si>
    <t>Техническая спецификация</t>
  </si>
  <si>
    <t>Ед.изм</t>
  </si>
  <si>
    <t>Итоги  (победитель)</t>
  </si>
  <si>
    <t>Количество</t>
  </si>
  <si>
    <t>Цена за единицу</t>
  </si>
  <si>
    <t>Сумма</t>
  </si>
  <si>
    <t>Наименование и местонахождение потенциального поставщика, с которым будет заключен договор и общая сумма  договора согласно представленному ценовому предложению:</t>
  </si>
  <si>
    <t>№ п/п</t>
  </si>
  <si>
    <t xml:space="preserve">Наименование 
потенциального поставщика
</t>
  </si>
  <si>
    <t>Адрес потенциального поставщика</t>
  </si>
  <si>
    <t>Общая сумма, в тенге</t>
  </si>
  <si>
    <t>Потенциальные поставщики представившие ценовые предложения</t>
  </si>
  <si>
    <t>Дата и время</t>
  </si>
  <si>
    <t>В ответ к участию в закупках способом запроса ценовых предложений до истечении окончательного срока представил потенциальный поставщик:</t>
  </si>
  <si>
    <t>Краткое описание заукпаемых товаров и сопоставления ценовых предложений:</t>
  </si>
  <si>
    <t>Содержания конвертов на соответствия к квалификационным требованиям</t>
  </si>
  <si>
    <t>Заключение касательно документов по закупу :</t>
  </si>
  <si>
    <t>Итого</t>
  </si>
  <si>
    <t>Присутствовавшие при процедуре вскрытия конвертов:</t>
  </si>
  <si>
    <t>Наименование потенциального поставщика</t>
  </si>
  <si>
    <t xml:space="preserve">ФИО участника </t>
  </si>
  <si>
    <t>Соответствует требованиям запроса ценовых предложений</t>
  </si>
  <si>
    <t>Основание</t>
  </si>
  <si>
    <t>об итогах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 способом «Запроса ценовых предложений», согласно Приказа Министра здравоохранения Республики Казахстан от 7 июня 2023 года № 110.</t>
  </si>
  <si>
    <t>В соответствии с Главой 3 Приказа Министра здравоохранения Республики Казахстан от 7 июня 2023 года № 110. 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услуг.</t>
  </si>
  <si>
    <t>Глава 3 п 78</t>
  </si>
  <si>
    <t>№ закупки:1</t>
  </si>
  <si>
    <t>Глава 3 п 79</t>
  </si>
  <si>
    <t>не состоялось</t>
  </si>
  <si>
    <t>Протокол итогов №1</t>
  </si>
  <si>
    <t>Адрес заказчика (организатора) закупок: г.Алматы, Ауэзовский район Мамыр 7, дом 8А.</t>
  </si>
  <si>
    <t>Адреналин здоровье 0,18%/1мл №10</t>
  </si>
  <si>
    <t>Аденопросин 150мг №10 супп.</t>
  </si>
  <si>
    <t>Аевит №20</t>
  </si>
  <si>
    <t>Азарга гл. капли</t>
  </si>
  <si>
    <t>Азитромицин 500мг №3</t>
  </si>
  <si>
    <t>Актовегин 40мг 10мл №5</t>
  </si>
  <si>
    <t>Аллохол таб №50</t>
  </si>
  <si>
    <t>Алмагель суспензия 170мл</t>
  </si>
  <si>
    <t>Алфлутоп 1,0 №10</t>
  </si>
  <si>
    <t>Альбуцид 30%10мл гл. капли</t>
  </si>
  <si>
    <t>Альдарон 100мг №30</t>
  </si>
  <si>
    <t>Амбробене амп. 15мг 2,0 №5</t>
  </si>
  <si>
    <t>Амброксол сироп 15мг/5мл 100мл №1</t>
  </si>
  <si>
    <t>Аммиак 10 % 20мл</t>
  </si>
  <si>
    <t>Амоксициллин 500мг №100</t>
  </si>
  <si>
    <t>Анальгин  500мг 2мл№10</t>
  </si>
  <si>
    <t>Анальгин 500мг №10</t>
  </si>
  <si>
    <t>Ангисепт №10</t>
  </si>
  <si>
    <t>Анестезол свечи №10</t>
  </si>
  <si>
    <t>Антигриппин №10</t>
  </si>
  <si>
    <t>Анузол свечи №10</t>
  </si>
  <si>
    <t>Антролин 30г крем</t>
  </si>
  <si>
    <t>Аргосульфан крем 2% 15,0</t>
  </si>
  <si>
    <t>Артоксан амп 20мг №3 сраств.</t>
  </si>
  <si>
    <t>Артоксан супп. Рек.20мг №5</t>
  </si>
  <si>
    <t>Артрокол гель 2,5% 45г  №1</t>
  </si>
  <si>
    <t>Аскорбиновая кислота 50мг/мл2мл №10</t>
  </si>
  <si>
    <t>Аскорутин №50</t>
  </si>
  <si>
    <t>Ацетилсалициловая кислота 500мг №10</t>
  </si>
  <si>
    <t>Ацикловир Акос 200мг №20</t>
  </si>
  <si>
    <t>Ацикловир мазь5%5г</t>
  </si>
  <si>
    <t>Аэртал 100мг №60</t>
  </si>
  <si>
    <t>Аэртал крем 1,5% 60г</t>
  </si>
  <si>
    <t>Белосалик 15г мазь</t>
  </si>
  <si>
    <t>Беневрон 3,0 №5</t>
  </si>
  <si>
    <t>Бензилбензоат Гриндекс 200мг 30г</t>
  </si>
  <si>
    <t>Бепантен плюс 30г крем</t>
  </si>
  <si>
    <t>Беродуал Н аэрозоль10мл 200доз№1</t>
  </si>
  <si>
    <t>Беродуал р/р 20мл</t>
  </si>
  <si>
    <t>Бестоксол гл. капли 4% 10мл</t>
  </si>
  <si>
    <t>Бетадин супп. 200мг №7</t>
  </si>
  <si>
    <t>Бетасерк 24мг №20</t>
  </si>
  <si>
    <t>Бетоптик С 0,25% 5мл</t>
  </si>
  <si>
    <t>Берни 3г №2 порошок</t>
  </si>
  <si>
    <t>Бинт стер.7х14см</t>
  </si>
  <si>
    <t>Бисакодил супп. 10мг №10</t>
  </si>
  <si>
    <t>Брилл. Зеленый 1% 30мл</t>
  </si>
  <si>
    <t xml:space="preserve">Бринера 5мл гл. капли </t>
  </si>
  <si>
    <t>Валериана драже №50</t>
  </si>
  <si>
    <t>Валидол 0,06мг №10</t>
  </si>
  <si>
    <t>Валокордин 50мл</t>
  </si>
  <si>
    <t>Вата 100г</t>
  </si>
  <si>
    <t>Верошпирон 50мг №30</t>
  </si>
  <si>
    <t>Вис глик Нео гл. капли 10мл</t>
  </si>
  <si>
    <t>Вишнев. Линимент 40г</t>
  </si>
  <si>
    <t>Вобэнзим №200</t>
  </si>
  <si>
    <t>Водорода перекись 3% 90мл</t>
  </si>
  <si>
    <t>Галидор 25мг 2мл №10</t>
  </si>
  <si>
    <t>Гастросидин 40мг №30</t>
  </si>
  <si>
    <t>Гепабене таб. №30</t>
  </si>
  <si>
    <t>Гепариновая мазь 25,0</t>
  </si>
  <si>
    <t>Гептрал амп. 500мг 5мл №5</t>
  </si>
  <si>
    <t>Гептрал таб. 500мг №20</t>
  </si>
  <si>
    <t>Глицин 100мг №50</t>
  </si>
  <si>
    <t>Гиалган р/р 20мг/2мл №1 для сустав.</t>
  </si>
  <si>
    <t>Девилон 500 №10</t>
  </si>
  <si>
    <t>Дексаметазон 0,1%10мл гл.капли</t>
  </si>
  <si>
    <t>Дексаметазон 4мг/мл1мл №10</t>
  </si>
  <si>
    <t>Демотон Т 10мл №1</t>
  </si>
  <si>
    <t>Де-нол №112 120мг</t>
  </si>
  <si>
    <t>Детралекс 1000мг №30</t>
  </si>
  <si>
    <t>Диклофенак 25мг/мл 3мл №5.</t>
  </si>
  <si>
    <t>Диклофенак мазь1%30г</t>
  </si>
  <si>
    <t>Димедрол 1% 1мл №10</t>
  </si>
  <si>
    <t>Дипроспан 1мл №5</t>
  </si>
  <si>
    <t>Дип-рилиф 100г</t>
  </si>
  <si>
    <t>Дисоль 400мл №1</t>
  </si>
  <si>
    <t>Дицинон 250мг №100</t>
  </si>
  <si>
    <t>Диоксидин р/р 10мг 10мл №10</t>
  </si>
  <si>
    <t>Диазолин 0,1г№10</t>
  </si>
  <si>
    <t>Динаф 10мл №1 капли глазные</t>
  </si>
  <si>
    <t>Добросон 7,5№20</t>
  </si>
  <si>
    <t>Доксициклин -ТК 100мг №10</t>
  </si>
  <si>
    <t>Долгит крем 100г</t>
  </si>
  <si>
    <t>Дутабит 0,5мг №30</t>
  </si>
  <si>
    <t>Дюспаталин 200мг №30 капс.</t>
  </si>
  <si>
    <t>Дюфалак сироп 667г 200мл №1</t>
  </si>
  <si>
    <t>Зоксон 4мг №30</t>
  </si>
  <si>
    <t>Ибуфен Ультра 200мг №10</t>
  </si>
  <si>
    <t>Изо-мик спрей 1,25мг/доза 15г №1</t>
  </si>
  <si>
    <t>Индометацин 25мг №30</t>
  </si>
  <si>
    <t>Инестом 10мл №10 р/р</t>
  </si>
  <si>
    <t>Итракон 100мг №6капсула</t>
  </si>
  <si>
    <t>Кавинтон 10мг/2мл №10</t>
  </si>
  <si>
    <t>Канефрон  №60</t>
  </si>
  <si>
    <t>Каптоприл  25мг №40</t>
  </si>
  <si>
    <t>Капсикам 50г  мазь</t>
  </si>
  <si>
    <t>Карбамазепин 200мг №50</t>
  </si>
  <si>
    <t>Кардиомагнил 75мг №30</t>
  </si>
  <si>
    <t>Картан для приема внутрь 1.0г 10мл №10</t>
  </si>
  <si>
    <t>Катаксол 0,015% 15мл</t>
  </si>
  <si>
    <t>Катаракс гл. капли 15,0</t>
  </si>
  <si>
    <t>Катетер Фолея №18</t>
  </si>
  <si>
    <t>Келтикан  №3 порошок для приг. р/ра</t>
  </si>
  <si>
    <t>Кетанов 10мг №100 таб.</t>
  </si>
  <si>
    <t>Кетонал 100мг/2мл №10</t>
  </si>
  <si>
    <t>Клодифен гель 5%</t>
  </si>
  <si>
    <t>Клотримазол мазь 1%25г</t>
  </si>
  <si>
    <t>Ко-валодип 10мг/160мг№30</t>
  </si>
  <si>
    <t>Кокорнит №3</t>
  </si>
  <si>
    <t>Комбинил-дуо 5мл</t>
  </si>
  <si>
    <t>Конкор 5мг №30</t>
  </si>
  <si>
    <t>Контролок 20мг №14</t>
  </si>
  <si>
    <t>Ко-пренесса 8мг/2,5 №30</t>
  </si>
  <si>
    <t>Кораксан 5мг №56</t>
  </si>
  <si>
    <t>Корвалол капли 25мл</t>
  </si>
  <si>
    <t>Коринфар 10мг №100</t>
  </si>
  <si>
    <t>КомплигамВ 2мл №5 р/р</t>
  </si>
  <si>
    <t>Креон 10000 150мг №20</t>
  </si>
  <si>
    <t>Ксефокам 8мг 10мл №5</t>
  </si>
  <si>
    <t>Курантил 25мг №120 драже</t>
  </si>
  <si>
    <t>Кызыл май масло полифитовое 30мл</t>
  </si>
  <si>
    <t>К/М свечи с облепиховым маслом№10</t>
  </si>
  <si>
    <t>К/М свечи с прополисом №10</t>
  </si>
  <si>
    <t>Лазолван 30мг №20</t>
  </si>
  <si>
    <t>Левомеколь мазь 40г</t>
  </si>
  <si>
    <t>Левомицетиновые капли гл. 0,5%10мл</t>
  </si>
  <si>
    <t>Левофлоксацин -Тева 500мг №10</t>
  </si>
  <si>
    <t>Левофлоксацин р/р 500мг 100мл</t>
  </si>
  <si>
    <t>Лейкопластырь на бумажной осн. 2,0х5м</t>
  </si>
  <si>
    <t>Лидокоин г/х  1%-3,5 №5</t>
  </si>
  <si>
    <t>Линекс №16</t>
  </si>
  <si>
    <t>Липосом форте р/р для иньек.2мл №10</t>
  </si>
  <si>
    <t>Легенд 5мл№10 р/р</t>
  </si>
  <si>
    <t>Л-лизин эсцинат 0,1%5мл№10</t>
  </si>
  <si>
    <t>Лоперамид -ТК  капс.2мг №10</t>
  </si>
  <si>
    <t>Люголит-ДF спрей 1%30мл</t>
  </si>
  <si>
    <t>Магне В6 №50</t>
  </si>
  <si>
    <t>Магнерот №20 500мг</t>
  </si>
  <si>
    <t>Магния сульфат 25% 5мл №5</t>
  </si>
  <si>
    <t>Макситрол гл. капли 5мл</t>
  </si>
  <si>
    <t>Марля 5м</t>
  </si>
  <si>
    <t>Мегасеф 500мг №10</t>
  </si>
  <si>
    <t>Мезим форте №20</t>
  </si>
  <si>
    <t>Мексидол амп. 5% 5,0№5</t>
  </si>
  <si>
    <t>Мелоксикам 15мг/1,5мл №5</t>
  </si>
  <si>
    <t>Метилурацил супп. 0,5г№10</t>
  </si>
  <si>
    <t>Метрид 100мл</t>
  </si>
  <si>
    <t>Метронидазол  0,5% 100мл</t>
  </si>
  <si>
    <t>Меновазин 50мл Шаншаров-Фарм</t>
  </si>
  <si>
    <t>Милдронат 500мг №60</t>
  </si>
  <si>
    <t>Милурит 300мг №30</t>
  </si>
  <si>
    <t>Мильгамма 2,0 №10</t>
  </si>
  <si>
    <t>Момейд мазь 15г №1</t>
  </si>
  <si>
    <t>Монурал пор. 3г №1</t>
  </si>
  <si>
    <t>Мукалтин 50мг №10</t>
  </si>
  <si>
    <t>Налгезин форте  550мг №10</t>
  </si>
  <si>
    <t>Натрия тиосульфат 30%5мл №10</t>
  </si>
  <si>
    <t>Натрия хлорид ).9%200мл</t>
  </si>
  <si>
    <t>Натрия хлорид 0.9% 100мл</t>
  </si>
  <si>
    <t>Натрия хлорид 0.9% 10мл №10</t>
  </si>
  <si>
    <t>Натальсид супп. 250мг №10</t>
  </si>
  <si>
    <t>Небилет 5мг №28</t>
  </si>
  <si>
    <t>Никотиновая кислота 1%1мл№10</t>
  </si>
  <si>
    <t>Никсар 20мг №10</t>
  </si>
  <si>
    <t>Нимесил №30</t>
  </si>
  <si>
    <t>Нистатин 500 000ед №20</t>
  </si>
  <si>
    <t>Нитроглицерин таб. Подьязыч.0,5мг№40</t>
  </si>
  <si>
    <t>Новасалик мазь 30г</t>
  </si>
  <si>
    <t>Новиган Нео 400мг №20</t>
  </si>
  <si>
    <t>Нольпаза 40мг №28 таб.</t>
  </si>
  <si>
    <t>Нормодипин 10мг №30</t>
  </si>
  <si>
    <t>Но-шпа 40мг №24</t>
  </si>
  <si>
    <t>Новокаин 0,5% 5мл №10</t>
  </si>
  <si>
    <t>Одестон 200мг №20</t>
  </si>
  <si>
    <t>Омепразол 20мг №30</t>
  </si>
  <si>
    <t>Омк 1 10мл гл. капли</t>
  </si>
  <si>
    <t>Омк 2 10мл гл. капли</t>
  </si>
  <si>
    <t>Омник 0,4№30</t>
  </si>
  <si>
    <t>Офлоксацин р/р200мг 100мл</t>
  </si>
  <si>
    <t>Офломелид мазь 50г</t>
  </si>
  <si>
    <t>Озакерит медицинский 1кг</t>
  </si>
  <si>
    <t>Отипакс капли ушные 16мг №1</t>
  </si>
  <si>
    <t>Панангин №50</t>
  </si>
  <si>
    <t>Панкреатин 25 ед №60</t>
  </si>
  <si>
    <t>Папаверин г/х 2%2мл №10</t>
  </si>
  <si>
    <t>Парацетамол 0,5г №10</t>
  </si>
  <si>
    <t>Парафин П-2 1кг</t>
  </si>
  <si>
    <t>Пан IV 40мг №1 р/р</t>
  </si>
  <si>
    <t>Пентоксифиллин 2% 5мл№5</t>
  </si>
  <si>
    <t>Перчатки н/с размер М</t>
  </si>
  <si>
    <t>Пиридоксина Г/Д №10</t>
  </si>
  <si>
    <t>Повидон йод  100мл</t>
  </si>
  <si>
    <t>Прегабалин 150мг №56</t>
  </si>
  <si>
    <t>Преднизолон 30мг 1мл №3</t>
  </si>
  <si>
    <t>Преднизолон 5мг№30 таб.</t>
  </si>
  <si>
    <t>Предуктал ОД 80мг №30</t>
  </si>
  <si>
    <t>Престариум 10мг №30</t>
  </si>
  <si>
    <t>Простамол-Уно капс. №30</t>
  </si>
  <si>
    <t>Простотилен 50мг №10</t>
  </si>
  <si>
    <t>Пролатан гл.капли 0,005%2,5мл№1</t>
  </si>
  <si>
    <t>Проктозан -Нео супп. №10</t>
  </si>
  <si>
    <t>Ранопрост 4мг №30</t>
  </si>
  <si>
    <t>Реамберин 250мл</t>
  </si>
  <si>
    <t>Регидрон 18,9гр №20</t>
  </si>
  <si>
    <t>Релиф свечи №12</t>
  </si>
  <si>
    <t>Рибоксин 0,2г№50</t>
  </si>
  <si>
    <t>Ризоптан 10мг №3</t>
  </si>
  <si>
    <t>Ринозол форе 15,0</t>
  </si>
  <si>
    <t>Рипронат 10%5мл№10</t>
  </si>
  <si>
    <t xml:space="preserve">Салфетки стер. Надия 70х70 </t>
  </si>
  <si>
    <t>Сальбутамол аэр. 100мкг 200доз</t>
  </si>
  <si>
    <t>Синафлан 0,25мг 15г</t>
  </si>
  <si>
    <t>Система для инфузий</t>
  </si>
  <si>
    <t>Сенадексин-здоровье 70мг №20</t>
  </si>
  <si>
    <t>Солигет 5мг №10</t>
  </si>
  <si>
    <t>Солфин 5мг №30</t>
  </si>
  <si>
    <t>Сомнол 7,5мг №20</t>
  </si>
  <si>
    <t>Солодкого корня сироп 150г №1</t>
  </si>
  <si>
    <t>Спирт этиловый 70%90мл</t>
  </si>
  <si>
    <t>Спиртовые салфетки №100</t>
  </si>
  <si>
    <t>Супрастин 2,5мг №20</t>
  </si>
  <si>
    <t>Супрастин 20мг/мл 1мл №5</t>
  </si>
  <si>
    <t>Серная мазь 33,3% 40г №1</t>
  </si>
  <si>
    <t>Тайлол №12</t>
  </si>
  <si>
    <t>Тафлотан гл. капли 15мг/2,5мл</t>
  </si>
  <si>
    <t>Твинста 80/10№28</t>
  </si>
  <si>
    <t>Терафлю №10</t>
  </si>
  <si>
    <t>Тетрациклиновая гл мазь 1% 3г</t>
  </si>
  <si>
    <t>Тетрациклиновая мазь наружное 3% 15г</t>
  </si>
  <si>
    <t xml:space="preserve">Тиамина Г/д № 10 амп </t>
  </si>
  <si>
    <t>Тимолол -оптик  гл. капли 0,5%5мл</t>
  </si>
  <si>
    <t>Тиогамма турбо 12мг/мл 50мл №10</t>
  </si>
  <si>
    <t>Тиоретин А гл.капли8мл</t>
  </si>
  <si>
    <t>Тридокс крем 15,0</t>
  </si>
  <si>
    <t>Трикортин 2мл №5 р/р</t>
  </si>
  <si>
    <t>Уголь активированный 0,25г №10</t>
  </si>
  <si>
    <t>Уримак 0,4мг №30</t>
  </si>
  <si>
    <t>Урорек 8мг №30</t>
  </si>
  <si>
    <t>Фестал №20</t>
  </si>
  <si>
    <t>Флуконазол 150мг №1</t>
  </si>
  <si>
    <t>Флуцинар мазь 15г</t>
  </si>
  <si>
    <t>Фламакс 50мг 2мл №10 ампула</t>
  </si>
  <si>
    <t>Фозикард Н 20мг/12,5мг№28</t>
  </si>
  <si>
    <t>Фуросемид 1% №10</t>
  </si>
  <si>
    <t>Фуросемид 40мг №50</t>
  </si>
  <si>
    <t>Халат однораз.</t>
  </si>
  <si>
    <t>Хлоргексидин 100мл</t>
  </si>
  <si>
    <t>Хондрокол гель 114мл</t>
  </si>
  <si>
    <t>Цераксон 1000мг №10</t>
  </si>
  <si>
    <t>Цераксон  500мг №20</t>
  </si>
  <si>
    <t>Церулин 0,5%2мл №10</t>
  </si>
  <si>
    <t>Цетрин 10мг №20</t>
  </si>
  <si>
    <t>Цеф 3 1,0</t>
  </si>
  <si>
    <t>Цефазолин 1,0г</t>
  </si>
  <si>
    <t>Цефтриаксон 1,0</t>
  </si>
  <si>
    <t>Цианокобаламин Г/д №10</t>
  </si>
  <si>
    <t>Ципролет 500мг №10</t>
  </si>
  <si>
    <t>Цистон №100</t>
  </si>
  <si>
    <t>Цитрамон №6</t>
  </si>
  <si>
    <t>Шапочка берет  однораз.</t>
  </si>
  <si>
    <t>Шприц 10мл</t>
  </si>
  <si>
    <t>Шприц 2мл</t>
  </si>
  <si>
    <t>Шприц 5мл</t>
  </si>
  <si>
    <t>Эгилок100мг №60</t>
  </si>
  <si>
    <t>Экватор 10/5мг №30</t>
  </si>
  <si>
    <t>Энам 5мг №30</t>
  </si>
  <si>
    <t>Эспиро 25мг №30</t>
  </si>
  <si>
    <t>Эуфиллин 150мг №30</t>
  </si>
  <si>
    <t>Эуфиллин 2,4% 5мл №10</t>
  </si>
  <si>
    <t>Юперио 50мг №28</t>
  </si>
  <si>
    <t>упаковка</t>
  </si>
  <si>
    <t>флакон</t>
  </si>
  <si>
    <t>штука</t>
  </si>
  <si>
    <t>килограмм</t>
  </si>
  <si>
    <t>пара</t>
  </si>
  <si>
    <t>Члены комиссии:</t>
  </si>
  <si>
    <t>20.03.2024г 12:08 мин</t>
  </si>
  <si>
    <t>ТОО "Жайық"</t>
  </si>
  <si>
    <t>ИП "Мақпыр С.А."</t>
  </si>
  <si>
    <r>
      <t xml:space="preserve">Наименование заказчика (организатор) закупок – </t>
    </r>
    <r>
      <rPr>
        <b/>
        <sz val="9"/>
        <color theme="1"/>
        <rFont val="Times New Roman"/>
        <family val="1"/>
        <charset val="204"/>
      </rPr>
      <t>КГУ «Центр социальных услуг «Шанырак» Управления занятости и социальных программ города Алматы</t>
    </r>
  </si>
  <si>
    <r>
      <t xml:space="preserve">Наименование закупки: </t>
    </r>
    <r>
      <rPr>
        <b/>
        <sz val="9"/>
        <color theme="1"/>
        <rFont val="Times New Roman"/>
        <family val="1"/>
        <charset val="204"/>
      </rPr>
      <t>Закуп  лекарственных средств, профилактических (иммунобиологических, диагностических,дезинфицирующих) препаратов, изделий медицинского назначения</t>
    </r>
  </si>
  <si>
    <t xml:space="preserve"> КГУ «Центр социальных услуг «Шанырак»</t>
  </si>
  <si>
    <t>26.03.2024г 10:00 мин</t>
  </si>
  <si>
    <t xml:space="preserve">Алматинская область ,Илийский район , п.Өтеген батыр ,ул.Ю.Гагарин дом №9, кв №6 </t>
  </si>
  <si>
    <t xml:space="preserve">Заказчику КГУ «Центр социальных услуг «Шанырак» Управления занятости и социальных программ города Алматы направить </t>
  </si>
  <si>
    <t>По лотам №45,52,221,247,261 признать победителем ИП "Мақпыр С.А.".</t>
  </si>
  <si>
    <t xml:space="preserve">Председатель комиссии: </t>
  </si>
  <si>
    <t>потенциальному поставщику/победителю подписанный договор закупа в установленные сроки.</t>
  </si>
  <si>
    <t xml:space="preserve">Город Алматы   пр.Гагарина, дом №10, 56 </t>
  </si>
  <si>
    <t>По лотам №2,6,7,8,10,11,13,14,16,17,21,24.28,31,33,34,36,41,42,49,50,55,58,61,62,63,64,67,69,73,76,78,79,80,83,84,86,87,92,95,96,97,99,100,101,103,107,113,116,118,119,120,122,123,124,125,127,130,131,132,</t>
  </si>
  <si>
    <t>237,241,244,245,246,247,248,250,252,253,254,255,261,265,267,269,270,271 признать победителем ТОО "Жайық".</t>
  </si>
  <si>
    <t>133,136,137,140,141,143,144,145,146,147,150,156,159,160,161,163,165,167,170,171,173,175,176,179,184,185,187,188,190,191,192,193,203,204,205,209,216,217,218,220,221,222,223,224,225,226,228,230,231,236,</t>
  </si>
  <si>
    <t>Дата  протокола: 26.03.2024 г, время: 11 часов 00 минут</t>
  </si>
  <si>
    <r>
      <t>Дата начала приема заявок :</t>
    </r>
    <r>
      <rPr>
        <b/>
        <sz val="9"/>
        <color theme="1"/>
        <rFont val="Times New Roman"/>
        <family val="1"/>
        <charset val="204"/>
      </rPr>
      <t xml:space="preserve"> 15.03.2024 г. с 10:00 ч</t>
    </r>
  </si>
  <si>
    <r>
      <t>Дата окончания приема заявок:</t>
    </r>
    <r>
      <rPr>
        <b/>
        <sz val="9"/>
        <color theme="1"/>
        <rFont val="Times New Roman"/>
        <family val="1"/>
        <charset val="204"/>
      </rPr>
      <t xml:space="preserve"> 26.03.2024 г, до 10:00 ч</t>
    </r>
  </si>
  <si>
    <t>Джумадуллаева А.С.</t>
  </si>
  <si>
    <t xml:space="preserve">И.о заместитель директора по социальной работе                                                 </t>
  </si>
  <si>
    <t xml:space="preserve">Старшая медсестра                                                                  </t>
  </si>
  <si>
    <t>Абдрашева Г.Н.</t>
  </si>
  <si>
    <t xml:space="preserve">Заведующий медицинским отделением                                          </t>
  </si>
  <si>
    <t>Оразбекова Г.П.</t>
  </si>
  <si>
    <t xml:space="preserve">Заведующий аптекой                                           </t>
  </si>
  <si>
    <t>Алипбаева А.Б.</t>
  </si>
  <si>
    <t>Сымтыкова А.Т.</t>
  </si>
  <si>
    <t xml:space="preserve">Секретарь                                             </t>
  </si>
  <si>
    <t xml:space="preserve">Директор                                               </t>
  </si>
  <si>
    <t>Аппазов З.Б.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</si>
</sst>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₸_-;\-* #,##0.00\ _₸_-;_-* &quot;-&quot;??\ _₸_-;_-@_-"/>
    <numFmt numFmtId="165" formatCode="0_);\(0\)"/>
    <numFmt numFmtId="166" formatCode="_-* #,##0\ _₸_-;\-* #,##0\ _₸_-;_-* &quot;-&quot;??\ _₸_-;_-@_-"/>
  </numFmts>
  <fonts count="1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3" fillId="0" borderId="0"/>
    <xf numFmtId="0" fontId="2" fillId="0" borderId="0"/>
    <xf numFmtId="43" fontId="13" fillId="0" borderId="0" applyFont="0" applyFill="0" applyBorder="0" applyAlignment="0" applyProtection="0"/>
  </cellStyleXfs>
  <cellXfs count="94"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/>
    </xf>
    <xf numFmtId="4" fontId="10" fillId="2" borderId="0" xfId="0" applyNumberFormat="1" applyFont="1" applyFill="1" applyAlignment="1">
      <alignment horizontal="right" vertical="center"/>
    </xf>
    <xf numFmtId="2" fontId="1" fillId="2" borderId="2" xfId="0" applyNumberFormat="1" applyFont="1" applyFill="1" applyBorder="1"/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4" fontId="1" fillId="2" borderId="0" xfId="0" applyNumberFormat="1" applyFont="1" applyFill="1" applyBorder="1" applyAlignment="1">
      <alignment horizontal="center" vertical="center"/>
    </xf>
    <xf numFmtId="0" fontId="14" fillId="2" borderId="0" xfId="8" applyFont="1" applyFill="1" applyBorder="1"/>
    <xf numFmtId="0" fontId="15" fillId="2" borderId="0" xfId="8" applyFont="1" applyFill="1" applyBorder="1"/>
    <xf numFmtId="0" fontId="16" fillId="2" borderId="0" xfId="8" applyFont="1" applyFill="1"/>
    <xf numFmtId="0" fontId="14" fillId="2" borderId="0" xfId="8" applyFont="1" applyFill="1" applyBorder="1" applyAlignment="1">
      <alignment horizontal="center" vertical="center" wrapText="1"/>
    </xf>
    <xf numFmtId="0" fontId="11" fillId="2" borderId="0" xfId="8" applyFont="1" applyFill="1" applyBorder="1" applyAlignment="1">
      <alignment horizontal="center" vertical="center" wrapText="1"/>
    </xf>
    <xf numFmtId="0" fontId="15" fillId="2" borderId="0" xfId="0" applyFont="1" applyFill="1"/>
    <xf numFmtId="0" fontId="14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1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/>
    </xf>
    <xf numFmtId="0" fontId="1" fillId="2" borderId="2" xfId="1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166" fontId="1" fillId="2" borderId="2" xfId="6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 wrapText="1"/>
    </xf>
    <xf numFmtId="164" fontId="1" fillId="2" borderId="0" xfId="6" applyFont="1" applyFill="1" applyBorder="1" applyAlignment="1">
      <alignment horizontal="center" vertical="center" wrapText="1"/>
    </xf>
    <xf numFmtId="0" fontId="1" fillId="2" borderId="0" xfId="1" applyFont="1" applyFill="1"/>
    <xf numFmtId="3" fontId="1" fillId="2" borderId="0" xfId="1" applyNumberFormat="1" applyFont="1" applyFill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4" fillId="2" borderId="0" xfId="8" applyFont="1" applyFill="1" applyBorder="1" applyAlignment="1">
      <alignment horizontal="left" vertical="center"/>
    </xf>
    <xf numFmtId="0" fontId="14" fillId="2" borderId="0" xfId="8" applyFont="1" applyFill="1" applyBorder="1" applyAlignment="1">
      <alignment horizontal="center" vertical="center"/>
    </xf>
    <xf numFmtId="0" fontId="0" fillId="2" borderId="0" xfId="0" applyFont="1" applyFill="1"/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/>
  </cellXfs>
  <cellStyles count="11">
    <cellStyle name="Excel Built-in Normal" xfId="7" xr:uid="{00000000-0005-0000-0000-000000000000}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3" xr:uid="{00000000-0005-0000-0000-000004000000}"/>
    <cellStyle name="Обычный 5" xfId="8" xr:uid="{B0F03F4A-3675-42F9-916F-16877924DF70}"/>
    <cellStyle name="Пояснение 2" xfId="9" xr:uid="{380AB8B8-5C1E-4462-B193-85E00EC9E260}"/>
    <cellStyle name="Финансовый" xfId="6" builtinId="3"/>
    <cellStyle name="Финансовый 2" xfId="4" xr:uid="{00000000-0005-0000-0000-000006000000}"/>
    <cellStyle name="Финансовый 3" xfId="5" xr:uid="{00000000-0005-0000-0000-000007000000}"/>
    <cellStyle name="Финансовый 4" xfId="10" xr:uid="{DE7DA9A1-375E-40F6-9330-4916ABF0241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332</xdr:row>
      <xdr:rowOff>72247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52625" y="125730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335</xdr:row>
      <xdr:rowOff>111131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952625" y="8372475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293</xdr:row>
      <xdr:rowOff>0</xdr:rowOff>
    </xdr:from>
    <xdr:to>
      <xdr:col>1</xdr:col>
      <xdr:colOff>1800225</xdr:colOff>
      <xdr:row>333</xdr:row>
      <xdr:rowOff>153109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52625" y="8496300"/>
          <a:ext cx="0" cy="667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AMT334"/>
  <sheetViews>
    <sheetView tabSelected="1" view="pageBreakPreview" zoomScale="44" zoomScaleNormal="96" zoomScaleSheetLayoutView="44" workbookViewId="0">
      <selection activeCell="E339" sqref="E339"/>
    </sheetView>
  </sheetViews>
  <sheetFormatPr defaultColWidth="9.140625" defaultRowHeight="12.75" x14ac:dyDescent="0.2"/>
  <cols>
    <col min="1" max="1" width="4.5703125" style="12" customWidth="1"/>
    <col min="2" max="2" width="34.5703125" style="12" customWidth="1"/>
    <col min="3" max="3" width="24.28515625" style="12" customWidth="1"/>
    <col min="4" max="4" width="8.42578125" style="12" customWidth="1"/>
    <col min="5" max="5" width="10.5703125" style="12" customWidth="1"/>
    <col min="6" max="6" width="15" style="12" bestFit="1" customWidth="1"/>
    <col min="7" max="7" width="13.42578125" style="12" customWidth="1"/>
    <col min="8" max="8" width="9" style="17" customWidth="1"/>
    <col min="9" max="9" width="11.42578125" style="12" customWidth="1"/>
    <col min="10" max="10" width="8.140625" style="12" customWidth="1"/>
    <col min="11" max="11" width="11.5703125" style="12" customWidth="1"/>
    <col min="12" max="12" width="17.5703125" style="13" customWidth="1"/>
    <col min="13" max="13" width="15.42578125" style="13" customWidth="1"/>
    <col min="14" max="14" width="25.5703125" style="13" customWidth="1"/>
    <col min="15" max="15" width="14.140625" style="13" customWidth="1"/>
    <col min="16" max="16" width="14.140625" style="14" customWidth="1"/>
    <col min="17" max="18" width="14.140625" style="13" customWidth="1"/>
    <col min="19" max="19" width="16.5703125" style="13" customWidth="1"/>
    <col min="20" max="20" width="14.42578125" style="12" customWidth="1"/>
    <col min="21" max="21" width="14.7109375" style="12" customWidth="1"/>
    <col min="22" max="22" width="15.42578125" style="12" customWidth="1"/>
    <col min="23" max="16384" width="9.140625" style="12"/>
  </cols>
  <sheetData>
    <row r="2" spans="1:22" ht="12" customHeight="1" x14ac:dyDescent="0.2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15"/>
      <c r="O2" s="15"/>
      <c r="P2" s="15"/>
      <c r="Q2" s="15"/>
      <c r="R2" s="15"/>
      <c r="S2" s="15"/>
      <c r="T2" s="15"/>
      <c r="U2" s="15"/>
      <c r="V2" s="15"/>
    </row>
    <row r="3" spans="1:22" ht="49.5" customHeight="1" x14ac:dyDescent="0.2">
      <c r="A3" s="46" t="s">
        <v>25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  <c r="O3" s="47"/>
      <c r="P3" s="47"/>
      <c r="Q3" s="47"/>
      <c r="R3" s="47"/>
      <c r="S3" s="47"/>
      <c r="T3" s="47"/>
      <c r="U3" s="47"/>
      <c r="V3" s="47"/>
    </row>
    <row r="4" spans="1:22" ht="15" customHeight="1" x14ac:dyDescent="0.2">
      <c r="A4" s="48" t="s">
        <v>326</v>
      </c>
      <c r="B4" s="48"/>
      <c r="C4" s="48"/>
      <c r="D4" s="48"/>
      <c r="E4" s="49"/>
      <c r="F4" s="49"/>
      <c r="G4" s="49"/>
      <c r="H4" s="50"/>
      <c r="I4" s="49"/>
      <c r="J4" s="49"/>
      <c r="K4" s="49"/>
      <c r="L4" s="51"/>
      <c r="M4" s="51"/>
      <c r="N4" s="47"/>
      <c r="O4" s="47"/>
      <c r="P4" s="47"/>
      <c r="Q4" s="12"/>
      <c r="R4" s="12"/>
      <c r="S4" s="12"/>
    </row>
    <row r="5" spans="1:22" ht="15" customHeight="1" x14ac:dyDescent="0.2">
      <c r="A5" s="52" t="s">
        <v>28</v>
      </c>
      <c r="B5" s="52"/>
      <c r="C5" s="52"/>
      <c r="D5" s="53"/>
    </row>
    <row r="6" spans="1:22" ht="12" customHeight="1" x14ac:dyDescent="0.2">
      <c r="A6" s="54" t="s">
        <v>314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  <c r="N6" s="55"/>
      <c r="O6" s="55"/>
      <c r="P6" s="55"/>
      <c r="Q6" s="55"/>
      <c r="R6" s="55"/>
      <c r="S6" s="55"/>
      <c r="T6" s="55"/>
      <c r="U6" s="55"/>
    </row>
    <row r="7" spans="1:22" ht="15" customHeight="1" x14ac:dyDescent="0.2">
      <c r="A7" s="56" t="s">
        <v>327</v>
      </c>
      <c r="B7" s="56"/>
      <c r="C7" s="56"/>
      <c r="D7" s="56"/>
      <c r="E7" s="57"/>
      <c r="F7" s="57"/>
      <c r="G7" s="57"/>
      <c r="H7" s="58"/>
      <c r="I7" s="57"/>
      <c r="J7" s="57"/>
      <c r="K7" s="57"/>
      <c r="L7" s="59"/>
      <c r="M7" s="59"/>
      <c r="N7" s="59"/>
      <c r="O7" s="59"/>
      <c r="P7" s="53"/>
      <c r="Q7" s="59"/>
      <c r="R7" s="59"/>
      <c r="S7" s="59"/>
      <c r="T7" s="57"/>
      <c r="U7" s="57"/>
    </row>
    <row r="8" spans="1:22" ht="15" customHeight="1" x14ac:dyDescent="0.2">
      <c r="A8" s="56" t="s">
        <v>328</v>
      </c>
      <c r="B8" s="56"/>
      <c r="C8" s="56"/>
      <c r="D8" s="56"/>
    </row>
    <row r="9" spans="1:22" ht="15" customHeight="1" x14ac:dyDescent="0.2">
      <c r="A9" s="56" t="s">
        <v>313</v>
      </c>
      <c r="B9" s="56"/>
      <c r="C9" s="56"/>
      <c r="D9" s="56"/>
      <c r="E9" s="56"/>
      <c r="F9" s="56"/>
      <c r="G9" s="56"/>
      <c r="H9" s="56"/>
      <c r="I9" s="56"/>
      <c r="J9" s="57"/>
      <c r="K9" s="57"/>
    </row>
    <row r="10" spans="1:22" ht="15" customHeight="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  <c r="O10" s="62"/>
      <c r="P10" s="63"/>
      <c r="Q10" s="62"/>
      <c r="R10" s="62"/>
      <c r="T10" s="73"/>
      <c r="U10" s="73"/>
      <c r="V10" s="73"/>
    </row>
    <row r="11" spans="1:22" ht="6.75" customHeight="1" x14ac:dyDescent="0.2">
      <c r="A11" s="15"/>
      <c r="B11" s="15"/>
    </row>
    <row r="12" spans="1:22" ht="36.75" customHeight="1" x14ac:dyDescent="0.2">
      <c r="A12" s="64" t="s">
        <v>26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22" ht="8.25" customHeight="1" x14ac:dyDescent="0.2">
      <c r="A13" s="15"/>
      <c r="B13" s="15"/>
    </row>
    <row r="14" spans="1:22" ht="12" customHeight="1" x14ac:dyDescent="0.2">
      <c r="A14" s="65" t="s">
        <v>15</v>
      </c>
      <c r="B14" s="65"/>
      <c r="C14" s="65"/>
      <c r="D14" s="65"/>
      <c r="E14" s="65"/>
      <c r="F14" s="65"/>
      <c r="G14" s="65"/>
      <c r="H14" s="65"/>
      <c r="I14" s="65"/>
      <c r="J14" s="5"/>
      <c r="K14" s="5"/>
    </row>
    <row r="15" spans="1:22" ht="27.75" customHeight="1" x14ac:dyDescent="0.2">
      <c r="A15" s="4" t="s">
        <v>0</v>
      </c>
      <c r="B15" s="3" t="s">
        <v>13</v>
      </c>
      <c r="C15" s="3" t="s">
        <v>14</v>
      </c>
    </row>
    <row r="16" spans="1:22" ht="15" customHeight="1" x14ac:dyDescent="0.2">
      <c r="A16" s="3">
        <v>1</v>
      </c>
      <c r="B16" s="4" t="s">
        <v>312</v>
      </c>
      <c r="C16" s="3" t="s">
        <v>310</v>
      </c>
    </row>
    <row r="17" spans="1:21" ht="15" customHeight="1" x14ac:dyDescent="0.2">
      <c r="A17" s="3">
        <v>2</v>
      </c>
      <c r="B17" s="4" t="s">
        <v>311</v>
      </c>
      <c r="C17" s="3" t="s">
        <v>316</v>
      </c>
    </row>
    <row r="18" spans="1:21" ht="15" customHeight="1" x14ac:dyDescent="0.2">
      <c r="A18" s="15" t="s">
        <v>16</v>
      </c>
      <c r="B18" s="15"/>
    </row>
    <row r="19" spans="1:21" ht="44.25" customHeight="1" x14ac:dyDescent="0.2">
      <c r="A19" s="45" t="s">
        <v>0</v>
      </c>
      <c r="B19" s="45" t="s">
        <v>1</v>
      </c>
      <c r="C19" s="45" t="s">
        <v>2</v>
      </c>
      <c r="D19" s="88" t="s">
        <v>3</v>
      </c>
      <c r="E19" s="88" t="s">
        <v>315</v>
      </c>
      <c r="F19" s="88"/>
      <c r="G19" s="88"/>
      <c r="H19" s="45" t="s">
        <v>13</v>
      </c>
      <c r="I19" s="45"/>
      <c r="J19" s="45"/>
      <c r="K19" s="45"/>
      <c r="L19" s="45" t="s">
        <v>4</v>
      </c>
      <c r="M19" s="45" t="s">
        <v>24</v>
      </c>
      <c r="P19" s="13"/>
      <c r="R19" s="14"/>
      <c r="T19" s="13"/>
      <c r="U19" s="13"/>
    </row>
    <row r="20" spans="1:21" ht="34.15" customHeight="1" x14ac:dyDescent="0.2">
      <c r="A20" s="45"/>
      <c r="B20" s="45"/>
      <c r="C20" s="45"/>
      <c r="D20" s="88"/>
      <c r="E20" s="89" t="s">
        <v>5</v>
      </c>
      <c r="F20" s="90" t="s">
        <v>6</v>
      </c>
      <c r="G20" s="90" t="s">
        <v>7</v>
      </c>
      <c r="H20" s="45" t="s">
        <v>311</v>
      </c>
      <c r="I20" s="45"/>
      <c r="J20" s="45" t="s">
        <v>312</v>
      </c>
      <c r="K20" s="45"/>
      <c r="L20" s="45"/>
      <c r="M20" s="45"/>
      <c r="N20" s="12"/>
      <c r="O20" s="12"/>
      <c r="P20" s="10"/>
      <c r="Q20" s="10"/>
      <c r="R20" s="10"/>
      <c r="S20" s="10"/>
      <c r="T20" s="23"/>
      <c r="U20" s="16"/>
    </row>
    <row r="21" spans="1:21" ht="24" x14ac:dyDescent="0.2">
      <c r="A21" s="45"/>
      <c r="B21" s="45"/>
      <c r="C21" s="45"/>
      <c r="D21" s="88"/>
      <c r="E21" s="89"/>
      <c r="F21" s="90"/>
      <c r="G21" s="90"/>
      <c r="H21" s="3" t="s">
        <v>6</v>
      </c>
      <c r="I21" s="3" t="s">
        <v>7</v>
      </c>
      <c r="J21" s="3" t="s">
        <v>6</v>
      </c>
      <c r="K21" s="3" t="s">
        <v>7</v>
      </c>
      <c r="L21" s="45"/>
      <c r="M21" s="45"/>
      <c r="N21" s="23"/>
      <c r="O21" s="10"/>
      <c r="P21" s="6"/>
      <c r="Q21" s="23"/>
      <c r="R21" s="12"/>
      <c r="S21" s="12"/>
    </row>
    <row r="22" spans="1:21" ht="12" x14ac:dyDescent="0.2">
      <c r="A22" s="3">
        <v>1</v>
      </c>
      <c r="B22" s="44" t="s">
        <v>33</v>
      </c>
      <c r="C22" s="74"/>
      <c r="D22" s="1" t="s">
        <v>304</v>
      </c>
      <c r="E22" s="1">
        <v>5</v>
      </c>
      <c r="F22" s="1">
        <v>890.2</v>
      </c>
      <c r="G22" s="1">
        <v>4451</v>
      </c>
      <c r="H22" s="66"/>
      <c r="I22" s="91">
        <f>H22*E22</f>
        <v>0</v>
      </c>
      <c r="J22" s="22"/>
      <c r="K22" s="91">
        <f>J22*E22</f>
        <v>0</v>
      </c>
      <c r="L22" s="8" t="s">
        <v>30</v>
      </c>
      <c r="M22" s="8" t="s">
        <v>29</v>
      </c>
      <c r="N22" s="23"/>
      <c r="O22" s="10"/>
      <c r="P22" s="6"/>
      <c r="Q22" s="23"/>
      <c r="R22" s="12"/>
      <c r="S22" s="12"/>
    </row>
    <row r="23" spans="1:21" ht="12" x14ac:dyDescent="0.2">
      <c r="A23" s="3">
        <v>2</v>
      </c>
      <c r="B23" s="44" t="s">
        <v>34</v>
      </c>
      <c r="C23" s="74"/>
      <c r="D23" s="1" t="s">
        <v>304</v>
      </c>
      <c r="E23" s="1">
        <v>30</v>
      </c>
      <c r="F23" s="1">
        <v>5986.76</v>
      </c>
      <c r="G23" s="1">
        <v>179602.8</v>
      </c>
      <c r="H23" s="66">
        <v>5986</v>
      </c>
      <c r="I23" s="91">
        <f t="shared" ref="I23:I86" si="0">H23*E23</f>
        <v>179580</v>
      </c>
      <c r="J23" s="22"/>
      <c r="K23" s="91">
        <f t="shared" ref="K23:K86" si="1">J23*E23</f>
        <v>0</v>
      </c>
      <c r="L23" s="8" t="s">
        <v>311</v>
      </c>
      <c r="M23" s="8" t="s">
        <v>27</v>
      </c>
      <c r="N23" s="23"/>
      <c r="O23" s="10"/>
      <c r="P23" s="6"/>
      <c r="Q23" s="23"/>
      <c r="R23" s="12"/>
      <c r="S23" s="12"/>
    </row>
    <row r="24" spans="1:21" ht="12" x14ac:dyDescent="0.2">
      <c r="A24" s="3">
        <v>3</v>
      </c>
      <c r="B24" s="2" t="s">
        <v>35</v>
      </c>
      <c r="C24" s="74"/>
      <c r="D24" s="1" t="s">
        <v>304</v>
      </c>
      <c r="E24" s="1">
        <v>10</v>
      </c>
      <c r="F24" s="1">
        <v>324.67</v>
      </c>
      <c r="G24" s="1">
        <f t="shared" ref="G24:G31" si="2">F24*E24</f>
        <v>3246.7000000000003</v>
      </c>
      <c r="H24" s="66"/>
      <c r="I24" s="91">
        <f t="shared" si="0"/>
        <v>0</v>
      </c>
      <c r="J24" s="22"/>
      <c r="K24" s="91">
        <f t="shared" si="1"/>
        <v>0</v>
      </c>
      <c r="L24" s="8" t="s">
        <v>30</v>
      </c>
      <c r="M24" s="8" t="s">
        <v>29</v>
      </c>
      <c r="N24" s="23"/>
      <c r="O24" s="10"/>
      <c r="P24" s="6"/>
      <c r="Q24" s="23"/>
      <c r="R24" s="12"/>
      <c r="S24" s="12"/>
    </row>
    <row r="25" spans="1:21" ht="12" x14ac:dyDescent="0.2">
      <c r="A25" s="3">
        <v>4</v>
      </c>
      <c r="B25" s="2" t="s">
        <v>36</v>
      </c>
      <c r="C25" s="74"/>
      <c r="D25" s="1" t="s">
        <v>304</v>
      </c>
      <c r="E25" s="1">
        <v>10</v>
      </c>
      <c r="F25" s="1">
        <v>5582.49</v>
      </c>
      <c r="G25" s="1">
        <f t="shared" si="2"/>
        <v>55824.899999999994</v>
      </c>
      <c r="H25" s="66"/>
      <c r="I25" s="91">
        <f t="shared" si="0"/>
        <v>0</v>
      </c>
      <c r="J25" s="22"/>
      <c r="K25" s="91">
        <f t="shared" si="1"/>
        <v>0</v>
      </c>
      <c r="L25" s="8" t="s">
        <v>30</v>
      </c>
      <c r="M25" s="8" t="s">
        <v>29</v>
      </c>
      <c r="N25" s="23"/>
      <c r="O25" s="10"/>
      <c r="P25" s="6"/>
      <c r="Q25" s="23"/>
      <c r="R25" s="12"/>
      <c r="S25" s="12"/>
    </row>
    <row r="26" spans="1:21" ht="12" x14ac:dyDescent="0.2">
      <c r="A26" s="3">
        <v>5</v>
      </c>
      <c r="B26" s="44" t="s">
        <v>37</v>
      </c>
      <c r="C26" s="74"/>
      <c r="D26" s="1" t="s">
        <v>304</v>
      </c>
      <c r="E26" s="1">
        <v>15</v>
      </c>
      <c r="F26" s="1">
        <v>1010</v>
      </c>
      <c r="G26" s="1">
        <f t="shared" si="2"/>
        <v>15150</v>
      </c>
      <c r="H26" s="66"/>
      <c r="I26" s="91">
        <f t="shared" si="0"/>
        <v>0</v>
      </c>
      <c r="J26" s="22"/>
      <c r="K26" s="91">
        <f t="shared" si="1"/>
        <v>0</v>
      </c>
      <c r="L26" s="8" t="s">
        <v>30</v>
      </c>
      <c r="M26" s="8" t="s">
        <v>29</v>
      </c>
      <c r="N26" s="23"/>
      <c r="O26" s="10"/>
      <c r="P26" s="6"/>
      <c r="Q26" s="23"/>
      <c r="R26" s="12"/>
      <c r="S26" s="12"/>
    </row>
    <row r="27" spans="1:21" ht="12" x14ac:dyDescent="0.2">
      <c r="A27" s="3">
        <v>6</v>
      </c>
      <c r="B27" s="2" t="s">
        <v>38</v>
      </c>
      <c r="C27" s="74"/>
      <c r="D27" s="1" t="s">
        <v>304</v>
      </c>
      <c r="E27" s="1">
        <v>30</v>
      </c>
      <c r="F27" s="1">
        <v>11267.22</v>
      </c>
      <c r="G27" s="1">
        <f t="shared" si="2"/>
        <v>338016.6</v>
      </c>
      <c r="H27" s="66">
        <v>11267</v>
      </c>
      <c r="I27" s="91">
        <f t="shared" si="0"/>
        <v>338010</v>
      </c>
      <c r="J27" s="22"/>
      <c r="K27" s="91">
        <f t="shared" si="1"/>
        <v>0</v>
      </c>
      <c r="L27" s="8" t="s">
        <v>311</v>
      </c>
      <c r="M27" s="8" t="s">
        <v>27</v>
      </c>
      <c r="N27" s="23"/>
      <c r="O27" s="10"/>
      <c r="P27" s="6"/>
      <c r="Q27" s="23"/>
      <c r="R27" s="12"/>
      <c r="S27" s="12"/>
    </row>
    <row r="28" spans="1:21" ht="12" x14ac:dyDescent="0.2">
      <c r="A28" s="3">
        <v>7</v>
      </c>
      <c r="B28" s="44" t="s">
        <v>39</v>
      </c>
      <c r="C28" s="74"/>
      <c r="D28" s="1" t="s">
        <v>304</v>
      </c>
      <c r="E28" s="1">
        <v>50</v>
      </c>
      <c r="F28" s="1">
        <v>421.91</v>
      </c>
      <c r="G28" s="1">
        <f t="shared" si="2"/>
        <v>21095.5</v>
      </c>
      <c r="H28" s="66">
        <v>420</v>
      </c>
      <c r="I28" s="91">
        <f t="shared" si="0"/>
        <v>21000</v>
      </c>
      <c r="J28" s="22"/>
      <c r="K28" s="91">
        <f t="shared" si="1"/>
        <v>0</v>
      </c>
      <c r="L28" s="8" t="s">
        <v>311</v>
      </c>
      <c r="M28" s="8" t="s">
        <v>27</v>
      </c>
      <c r="N28" s="23"/>
      <c r="O28" s="10"/>
      <c r="P28" s="6"/>
      <c r="Q28" s="23"/>
      <c r="R28" s="12"/>
      <c r="S28" s="12"/>
    </row>
    <row r="29" spans="1:21" ht="12" x14ac:dyDescent="0.2">
      <c r="A29" s="3">
        <v>8</v>
      </c>
      <c r="B29" s="2" t="s">
        <v>40</v>
      </c>
      <c r="C29" s="74"/>
      <c r="D29" s="1" t="s">
        <v>304</v>
      </c>
      <c r="E29" s="1">
        <v>30</v>
      </c>
      <c r="F29" s="1">
        <v>2075.31</v>
      </c>
      <c r="G29" s="1">
        <f t="shared" si="2"/>
        <v>62259.299999999996</v>
      </c>
      <c r="H29" s="66">
        <v>2075</v>
      </c>
      <c r="I29" s="91">
        <f t="shared" si="0"/>
        <v>62250</v>
      </c>
      <c r="J29" s="22"/>
      <c r="K29" s="91">
        <f t="shared" si="1"/>
        <v>0</v>
      </c>
      <c r="L29" s="8" t="s">
        <v>311</v>
      </c>
      <c r="M29" s="8" t="s">
        <v>27</v>
      </c>
      <c r="N29" s="23"/>
      <c r="O29" s="10"/>
      <c r="P29" s="6"/>
      <c r="Q29" s="23"/>
      <c r="R29" s="12"/>
      <c r="S29" s="12"/>
    </row>
    <row r="30" spans="1:21" ht="12" x14ac:dyDescent="0.2">
      <c r="A30" s="3">
        <v>9</v>
      </c>
      <c r="B30" s="2" t="s">
        <v>41</v>
      </c>
      <c r="C30" s="74"/>
      <c r="D30" s="1" t="s">
        <v>304</v>
      </c>
      <c r="E30" s="1">
        <v>30</v>
      </c>
      <c r="F30" s="1">
        <v>11230.14</v>
      </c>
      <c r="G30" s="1">
        <f t="shared" si="2"/>
        <v>336904.19999999995</v>
      </c>
      <c r="H30" s="66"/>
      <c r="I30" s="91">
        <f t="shared" si="0"/>
        <v>0</v>
      </c>
      <c r="J30" s="22"/>
      <c r="K30" s="91">
        <f t="shared" si="1"/>
        <v>0</v>
      </c>
      <c r="L30" s="8" t="s">
        <v>30</v>
      </c>
      <c r="M30" s="8" t="s">
        <v>29</v>
      </c>
      <c r="N30" s="23"/>
      <c r="O30" s="10"/>
      <c r="P30" s="6"/>
      <c r="Q30" s="23"/>
      <c r="R30" s="12"/>
      <c r="S30" s="12"/>
    </row>
    <row r="31" spans="1:21" ht="12" x14ac:dyDescent="0.2">
      <c r="A31" s="3">
        <v>10</v>
      </c>
      <c r="B31" s="2" t="s">
        <v>42</v>
      </c>
      <c r="C31" s="74"/>
      <c r="D31" s="1" t="s">
        <v>304</v>
      </c>
      <c r="E31" s="1">
        <v>15</v>
      </c>
      <c r="F31" s="1">
        <v>420.61</v>
      </c>
      <c r="G31" s="1">
        <f t="shared" si="2"/>
        <v>6309.1500000000005</v>
      </c>
      <c r="H31" s="66">
        <v>420</v>
      </c>
      <c r="I31" s="91">
        <f t="shared" si="0"/>
        <v>6300</v>
      </c>
      <c r="J31" s="22"/>
      <c r="K31" s="91">
        <f t="shared" si="1"/>
        <v>0</v>
      </c>
      <c r="L31" s="8" t="s">
        <v>311</v>
      </c>
      <c r="M31" s="8" t="s">
        <v>27</v>
      </c>
      <c r="N31" s="23"/>
      <c r="O31" s="10"/>
      <c r="P31" s="6"/>
      <c r="Q31" s="23"/>
      <c r="R31" s="12"/>
      <c r="S31" s="12"/>
    </row>
    <row r="32" spans="1:21" ht="12" x14ac:dyDescent="0.2">
      <c r="A32" s="3">
        <v>11</v>
      </c>
      <c r="B32" s="44" t="s">
        <v>43</v>
      </c>
      <c r="C32" s="74"/>
      <c r="D32" s="1" t="s">
        <v>304</v>
      </c>
      <c r="E32" s="1">
        <v>5</v>
      </c>
      <c r="F32" s="1">
        <v>1885.06</v>
      </c>
      <c r="G32" s="1">
        <v>9425.2999999999993</v>
      </c>
      <c r="H32" s="66">
        <v>1885</v>
      </c>
      <c r="I32" s="91">
        <f t="shared" si="0"/>
        <v>9425</v>
      </c>
      <c r="J32" s="22"/>
      <c r="K32" s="91">
        <f t="shared" si="1"/>
        <v>0</v>
      </c>
      <c r="L32" s="8" t="s">
        <v>311</v>
      </c>
      <c r="M32" s="8" t="s">
        <v>27</v>
      </c>
      <c r="N32" s="23"/>
      <c r="O32" s="10"/>
      <c r="P32" s="6"/>
      <c r="Q32" s="23"/>
      <c r="R32" s="12"/>
      <c r="S32" s="12"/>
    </row>
    <row r="33" spans="1:19" ht="12" x14ac:dyDescent="0.2">
      <c r="A33" s="3">
        <v>12</v>
      </c>
      <c r="B33" s="2" t="s">
        <v>44</v>
      </c>
      <c r="C33" s="74"/>
      <c r="D33" s="1" t="s">
        <v>304</v>
      </c>
      <c r="E33" s="1">
        <v>80</v>
      </c>
      <c r="F33" s="1">
        <v>1884.05</v>
      </c>
      <c r="G33" s="1">
        <f>F33*E33</f>
        <v>150724</v>
      </c>
      <c r="H33" s="66"/>
      <c r="I33" s="91">
        <f t="shared" si="0"/>
        <v>0</v>
      </c>
      <c r="J33" s="22"/>
      <c r="K33" s="91">
        <f t="shared" si="1"/>
        <v>0</v>
      </c>
      <c r="L33" s="8" t="s">
        <v>30</v>
      </c>
      <c r="M33" s="8" t="s">
        <v>29</v>
      </c>
      <c r="N33" s="23"/>
      <c r="O33" s="10"/>
      <c r="P33" s="6"/>
      <c r="Q33" s="23"/>
      <c r="R33" s="12"/>
      <c r="S33" s="12"/>
    </row>
    <row r="34" spans="1:19" ht="12" x14ac:dyDescent="0.2">
      <c r="A34" s="3">
        <v>13</v>
      </c>
      <c r="B34" s="44" t="s">
        <v>45</v>
      </c>
      <c r="C34" s="74"/>
      <c r="D34" s="1" t="s">
        <v>304</v>
      </c>
      <c r="E34" s="1">
        <v>30</v>
      </c>
      <c r="F34" s="1">
        <v>1176</v>
      </c>
      <c r="G34" s="1">
        <f>F34*E34</f>
        <v>35280</v>
      </c>
      <c r="H34" s="66">
        <v>1175</v>
      </c>
      <c r="I34" s="91">
        <f t="shared" si="0"/>
        <v>35250</v>
      </c>
      <c r="J34" s="22"/>
      <c r="K34" s="91">
        <f t="shared" si="1"/>
        <v>0</v>
      </c>
      <c r="L34" s="8" t="s">
        <v>311</v>
      </c>
      <c r="M34" s="8" t="s">
        <v>27</v>
      </c>
      <c r="N34" s="23"/>
      <c r="O34" s="10"/>
      <c r="P34" s="6"/>
      <c r="Q34" s="23"/>
      <c r="R34" s="12"/>
      <c r="S34" s="12"/>
    </row>
    <row r="35" spans="1:19" ht="12" x14ac:dyDescent="0.2">
      <c r="A35" s="3">
        <v>14</v>
      </c>
      <c r="B35" s="44" t="s">
        <v>46</v>
      </c>
      <c r="C35" s="74"/>
      <c r="D35" s="1" t="s">
        <v>305</v>
      </c>
      <c r="E35" s="1">
        <v>10</v>
      </c>
      <c r="F35" s="1">
        <v>127.85</v>
      </c>
      <c r="G35" s="1">
        <f>F35*E35</f>
        <v>1278.5</v>
      </c>
      <c r="H35" s="66">
        <v>125</v>
      </c>
      <c r="I35" s="91">
        <f t="shared" si="0"/>
        <v>1250</v>
      </c>
      <c r="J35" s="22"/>
      <c r="K35" s="91">
        <f t="shared" si="1"/>
        <v>0</v>
      </c>
      <c r="L35" s="8" t="s">
        <v>311</v>
      </c>
      <c r="M35" s="8" t="s">
        <v>27</v>
      </c>
      <c r="N35" s="23"/>
      <c r="O35" s="10"/>
      <c r="P35" s="6"/>
      <c r="Q35" s="23"/>
      <c r="R35" s="12"/>
      <c r="S35" s="12"/>
    </row>
    <row r="36" spans="1:19" ht="12" x14ac:dyDescent="0.2">
      <c r="A36" s="3">
        <v>15</v>
      </c>
      <c r="B36" s="44" t="s">
        <v>47</v>
      </c>
      <c r="C36" s="74"/>
      <c r="D36" s="1" t="s">
        <v>304</v>
      </c>
      <c r="E36" s="1">
        <v>5</v>
      </c>
      <c r="F36" s="1">
        <v>11682.96</v>
      </c>
      <c r="G36" s="1">
        <f>F36*E36</f>
        <v>58414.799999999996</v>
      </c>
      <c r="H36" s="66"/>
      <c r="I36" s="91">
        <f t="shared" si="0"/>
        <v>0</v>
      </c>
      <c r="J36" s="22"/>
      <c r="K36" s="91">
        <f t="shared" si="1"/>
        <v>0</v>
      </c>
      <c r="L36" s="8" t="s">
        <v>30</v>
      </c>
      <c r="M36" s="8" t="s">
        <v>29</v>
      </c>
      <c r="N36" s="23"/>
      <c r="O36" s="10"/>
      <c r="P36" s="6"/>
      <c r="Q36" s="23"/>
      <c r="R36" s="12"/>
      <c r="S36" s="12"/>
    </row>
    <row r="37" spans="1:19" ht="12" x14ac:dyDescent="0.2">
      <c r="A37" s="3">
        <v>16</v>
      </c>
      <c r="B37" s="44" t="s">
        <v>48</v>
      </c>
      <c r="C37" s="74"/>
      <c r="D37" s="1" t="s">
        <v>304</v>
      </c>
      <c r="E37" s="1">
        <v>50</v>
      </c>
      <c r="F37" s="1">
        <v>620.02</v>
      </c>
      <c r="G37" s="1">
        <v>31001</v>
      </c>
      <c r="H37" s="66">
        <v>620</v>
      </c>
      <c r="I37" s="91">
        <f t="shared" si="0"/>
        <v>31000</v>
      </c>
      <c r="J37" s="22"/>
      <c r="K37" s="91">
        <f t="shared" si="1"/>
        <v>0</v>
      </c>
      <c r="L37" s="8" t="s">
        <v>311</v>
      </c>
      <c r="M37" s="8" t="s">
        <v>27</v>
      </c>
      <c r="N37" s="23"/>
      <c r="O37" s="10"/>
      <c r="P37" s="6"/>
      <c r="Q37" s="23"/>
      <c r="R37" s="12"/>
      <c r="S37" s="12"/>
    </row>
    <row r="38" spans="1:19" ht="12" x14ac:dyDescent="0.2">
      <c r="A38" s="3">
        <v>17</v>
      </c>
      <c r="B38" s="2" t="s">
        <v>49</v>
      </c>
      <c r="C38" s="74"/>
      <c r="D38" s="1" t="s">
        <v>304</v>
      </c>
      <c r="E38" s="1">
        <v>30</v>
      </c>
      <c r="F38" s="1">
        <v>140.93</v>
      </c>
      <c r="G38" s="1">
        <f t="shared" ref="G38:G44" si="3">F38*E38</f>
        <v>4227.9000000000005</v>
      </c>
      <c r="H38" s="66">
        <v>140</v>
      </c>
      <c r="I38" s="91">
        <f t="shared" si="0"/>
        <v>4200</v>
      </c>
      <c r="J38" s="22"/>
      <c r="K38" s="91">
        <f t="shared" si="1"/>
        <v>0</v>
      </c>
      <c r="L38" s="8" t="s">
        <v>311</v>
      </c>
      <c r="M38" s="8" t="s">
        <v>27</v>
      </c>
      <c r="N38" s="23"/>
      <c r="O38" s="10"/>
      <c r="P38" s="6"/>
      <c r="Q38" s="23"/>
      <c r="R38" s="12"/>
      <c r="S38" s="12"/>
    </row>
    <row r="39" spans="1:19" ht="12" x14ac:dyDescent="0.2">
      <c r="A39" s="3">
        <v>18</v>
      </c>
      <c r="B39" s="2" t="s">
        <v>50</v>
      </c>
      <c r="C39" s="74"/>
      <c r="D39" s="1" t="s">
        <v>304</v>
      </c>
      <c r="E39" s="1">
        <v>80</v>
      </c>
      <c r="F39" s="1">
        <v>103.53</v>
      </c>
      <c r="G39" s="1">
        <f t="shared" si="3"/>
        <v>8282.4</v>
      </c>
      <c r="H39" s="66"/>
      <c r="I39" s="91">
        <f t="shared" si="0"/>
        <v>0</v>
      </c>
      <c r="J39" s="22"/>
      <c r="K39" s="91">
        <f t="shared" si="1"/>
        <v>0</v>
      </c>
      <c r="L39" s="8" t="s">
        <v>30</v>
      </c>
      <c r="M39" s="8" t="s">
        <v>29</v>
      </c>
      <c r="N39" s="23"/>
      <c r="O39" s="10"/>
      <c r="P39" s="6"/>
      <c r="Q39" s="23"/>
      <c r="R39" s="12"/>
      <c r="S39" s="12"/>
    </row>
    <row r="40" spans="1:19" ht="12" x14ac:dyDescent="0.2">
      <c r="A40" s="3">
        <v>19</v>
      </c>
      <c r="B40" s="2" t="s">
        <v>51</v>
      </c>
      <c r="C40" s="74"/>
      <c r="D40" s="1" t="s">
        <v>304</v>
      </c>
      <c r="E40" s="1">
        <v>10</v>
      </c>
      <c r="F40" s="1">
        <v>577.04999999999995</v>
      </c>
      <c r="G40" s="1">
        <f t="shared" si="3"/>
        <v>5770.5</v>
      </c>
      <c r="H40" s="66"/>
      <c r="I40" s="91">
        <f t="shared" si="0"/>
        <v>0</v>
      </c>
      <c r="J40" s="22"/>
      <c r="K40" s="91">
        <f t="shared" si="1"/>
        <v>0</v>
      </c>
      <c r="L40" s="8" t="s">
        <v>30</v>
      </c>
      <c r="M40" s="8" t="s">
        <v>29</v>
      </c>
      <c r="N40" s="23"/>
      <c r="O40" s="10"/>
      <c r="P40" s="6"/>
      <c r="Q40" s="23"/>
      <c r="R40" s="12"/>
      <c r="S40" s="12"/>
    </row>
    <row r="41" spans="1:19" ht="12" x14ac:dyDescent="0.2">
      <c r="A41" s="3">
        <v>20</v>
      </c>
      <c r="B41" s="2" t="s">
        <v>52</v>
      </c>
      <c r="C41" s="74"/>
      <c r="D41" s="1" t="s">
        <v>304</v>
      </c>
      <c r="E41" s="1">
        <v>50</v>
      </c>
      <c r="F41" s="1">
        <v>363.31</v>
      </c>
      <c r="G41" s="1">
        <f t="shared" si="3"/>
        <v>18165.5</v>
      </c>
      <c r="H41" s="66"/>
      <c r="I41" s="91">
        <f t="shared" si="0"/>
        <v>0</v>
      </c>
      <c r="J41" s="22"/>
      <c r="K41" s="91">
        <f t="shared" si="1"/>
        <v>0</v>
      </c>
      <c r="L41" s="8" t="s">
        <v>30</v>
      </c>
      <c r="M41" s="8" t="s">
        <v>29</v>
      </c>
      <c r="N41" s="23"/>
      <c r="O41" s="10"/>
      <c r="P41" s="6"/>
      <c r="Q41" s="23"/>
      <c r="R41" s="12"/>
      <c r="S41" s="12"/>
    </row>
    <row r="42" spans="1:19" ht="12" x14ac:dyDescent="0.2">
      <c r="A42" s="3">
        <v>21</v>
      </c>
      <c r="B42" s="2" t="s">
        <v>53</v>
      </c>
      <c r="C42" s="74"/>
      <c r="D42" s="1" t="s">
        <v>304</v>
      </c>
      <c r="E42" s="1">
        <v>10</v>
      </c>
      <c r="F42" s="1">
        <v>453.28</v>
      </c>
      <c r="G42" s="1">
        <f t="shared" si="3"/>
        <v>4532.7999999999993</v>
      </c>
      <c r="H42" s="66">
        <v>453</v>
      </c>
      <c r="I42" s="91">
        <f t="shared" si="0"/>
        <v>4530</v>
      </c>
      <c r="J42" s="22"/>
      <c r="K42" s="91">
        <f t="shared" si="1"/>
        <v>0</v>
      </c>
      <c r="L42" s="8" t="s">
        <v>311</v>
      </c>
      <c r="M42" s="8" t="s">
        <v>27</v>
      </c>
      <c r="N42" s="23"/>
      <c r="O42" s="10"/>
      <c r="P42" s="6"/>
      <c r="Q42" s="23"/>
      <c r="R42" s="12"/>
      <c r="S42" s="12"/>
    </row>
    <row r="43" spans="1:19" ht="12" x14ac:dyDescent="0.2">
      <c r="A43" s="3">
        <v>22</v>
      </c>
      <c r="B43" s="2" t="s">
        <v>54</v>
      </c>
      <c r="C43" s="74"/>
      <c r="D43" s="1" t="s">
        <v>304</v>
      </c>
      <c r="E43" s="1">
        <v>10</v>
      </c>
      <c r="F43" s="1">
        <v>4000</v>
      </c>
      <c r="G43" s="1">
        <f t="shared" si="3"/>
        <v>40000</v>
      </c>
      <c r="H43" s="66"/>
      <c r="I43" s="91">
        <f t="shared" si="0"/>
        <v>0</v>
      </c>
      <c r="J43" s="22"/>
      <c r="K43" s="91">
        <f t="shared" si="1"/>
        <v>0</v>
      </c>
      <c r="L43" s="8" t="s">
        <v>30</v>
      </c>
      <c r="M43" s="8" t="s">
        <v>29</v>
      </c>
      <c r="N43" s="23"/>
      <c r="O43" s="10"/>
      <c r="P43" s="6"/>
      <c r="Q43" s="23"/>
      <c r="R43" s="12"/>
      <c r="S43" s="12"/>
    </row>
    <row r="44" spans="1:19" ht="12" x14ac:dyDescent="0.2">
      <c r="A44" s="3">
        <v>23</v>
      </c>
      <c r="B44" s="2" t="s">
        <v>55</v>
      </c>
      <c r="C44" s="74"/>
      <c r="D44" s="1" t="s">
        <v>304</v>
      </c>
      <c r="E44" s="1">
        <v>25</v>
      </c>
      <c r="F44" s="1">
        <v>1718.41</v>
      </c>
      <c r="G44" s="1">
        <f t="shared" si="3"/>
        <v>42960.25</v>
      </c>
      <c r="H44" s="66"/>
      <c r="I44" s="91">
        <f t="shared" si="0"/>
        <v>0</v>
      </c>
      <c r="J44" s="22"/>
      <c r="K44" s="91">
        <f t="shared" si="1"/>
        <v>0</v>
      </c>
      <c r="L44" s="8" t="s">
        <v>30</v>
      </c>
      <c r="M44" s="8" t="s">
        <v>29</v>
      </c>
      <c r="N44" s="23"/>
      <c r="O44" s="10"/>
      <c r="P44" s="6"/>
      <c r="Q44" s="23"/>
      <c r="R44" s="12"/>
      <c r="S44" s="12"/>
    </row>
    <row r="45" spans="1:19" ht="12" x14ac:dyDescent="0.2">
      <c r="A45" s="3">
        <v>24</v>
      </c>
      <c r="B45" s="44" t="s">
        <v>56</v>
      </c>
      <c r="C45" s="74"/>
      <c r="D45" s="1" t="s">
        <v>304</v>
      </c>
      <c r="E45" s="1">
        <v>30</v>
      </c>
      <c r="F45" s="1">
        <v>4929.88</v>
      </c>
      <c r="G45" s="1">
        <v>147896.4</v>
      </c>
      <c r="H45" s="66">
        <v>4929</v>
      </c>
      <c r="I45" s="91">
        <f t="shared" si="0"/>
        <v>147870</v>
      </c>
      <c r="J45" s="22"/>
      <c r="K45" s="91">
        <f t="shared" si="1"/>
        <v>0</v>
      </c>
      <c r="L45" s="8" t="s">
        <v>311</v>
      </c>
      <c r="M45" s="8" t="s">
        <v>27</v>
      </c>
      <c r="N45" s="23"/>
      <c r="O45" s="10"/>
      <c r="P45" s="6"/>
      <c r="Q45" s="23"/>
      <c r="R45" s="12"/>
      <c r="S45" s="12"/>
    </row>
    <row r="46" spans="1:19" ht="12" x14ac:dyDescent="0.2">
      <c r="A46" s="3">
        <v>25</v>
      </c>
      <c r="B46" s="44" t="s">
        <v>57</v>
      </c>
      <c r="C46" s="74"/>
      <c r="D46" s="1" t="s">
        <v>304</v>
      </c>
      <c r="E46" s="1">
        <v>15</v>
      </c>
      <c r="F46" s="1">
        <v>1908.85</v>
      </c>
      <c r="G46" s="1">
        <v>28632.75</v>
      </c>
      <c r="H46" s="66"/>
      <c r="I46" s="91">
        <f t="shared" si="0"/>
        <v>0</v>
      </c>
      <c r="J46" s="22"/>
      <c r="K46" s="91">
        <f t="shared" si="1"/>
        <v>0</v>
      </c>
      <c r="L46" s="8" t="s">
        <v>30</v>
      </c>
      <c r="M46" s="8" t="s">
        <v>29</v>
      </c>
      <c r="N46" s="23"/>
      <c r="O46" s="10"/>
      <c r="P46" s="6"/>
      <c r="Q46" s="23"/>
      <c r="R46" s="12"/>
      <c r="S46" s="12"/>
    </row>
    <row r="47" spans="1:19" ht="12" x14ac:dyDescent="0.2">
      <c r="A47" s="3">
        <v>26</v>
      </c>
      <c r="B47" s="2" t="s">
        <v>58</v>
      </c>
      <c r="C47" s="74"/>
      <c r="D47" s="1" t="s">
        <v>304</v>
      </c>
      <c r="E47" s="1">
        <v>30</v>
      </c>
      <c r="F47" s="1">
        <v>2482.89</v>
      </c>
      <c r="G47" s="1">
        <f>F47*E47</f>
        <v>74486.7</v>
      </c>
      <c r="H47" s="66"/>
      <c r="I47" s="91">
        <f t="shared" si="0"/>
        <v>0</v>
      </c>
      <c r="J47" s="22"/>
      <c r="K47" s="91">
        <f t="shared" si="1"/>
        <v>0</v>
      </c>
      <c r="L47" s="8" t="s">
        <v>30</v>
      </c>
      <c r="M47" s="8" t="s">
        <v>29</v>
      </c>
      <c r="N47" s="23"/>
      <c r="O47" s="10"/>
      <c r="P47" s="6"/>
      <c r="Q47" s="23"/>
      <c r="R47" s="12"/>
      <c r="S47" s="12"/>
    </row>
    <row r="48" spans="1:19" ht="12" x14ac:dyDescent="0.2">
      <c r="A48" s="3">
        <v>27</v>
      </c>
      <c r="B48" s="2" t="s">
        <v>59</v>
      </c>
      <c r="C48" s="74"/>
      <c r="D48" s="1" t="s">
        <v>304</v>
      </c>
      <c r="E48" s="1">
        <v>50</v>
      </c>
      <c r="F48" s="1">
        <v>314.32</v>
      </c>
      <c r="G48" s="1">
        <v>15716</v>
      </c>
      <c r="H48" s="66"/>
      <c r="I48" s="91">
        <f t="shared" si="0"/>
        <v>0</v>
      </c>
      <c r="J48" s="22"/>
      <c r="K48" s="91">
        <f t="shared" si="1"/>
        <v>0</v>
      </c>
      <c r="L48" s="8" t="s">
        <v>30</v>
      </c>
      <c r="M48" s="8" t="s">
        <v>29</v>
      </c>
      <c r="N48" s="23"/>
      <c r="O48" s="10"/>
      <c r="P48" s="6"/>
      <c r="Q48" s="23"/>
      <c r="R48" s="12"/>
      <c r="S48" s="12"/>
    </row>
    <row r="49" spans="1:19" ht="12" x14ac:dyDescent="0.2">
      <c r="A49" s="3">
        <v>28</v>
      </c>
      <c r="B49" s="2" t="s">
        <v>60</v>
      </c>
      <c r="C49" s="74"/>
      <c r="D49" s="1" t="s">
        <v>304</v>
      </c>
      <c r="E49" s="1">
        <v>20</v>
      </c>
      <c r="F49" s="1">
        <v>636.98</v>
      </c>
      <c r="G49" s="1">
        <v>12739.6</v>
      </c>
      <c r="H49" s="66">
        <v>636</v>
      </c>
      <c r="I49" s="91">
        <f t="shared" si="0"/>
        <v>12720</v>
      </c>
      <c r="J49" s="22"/>
      <c r="K49" s="91">
        <f t="shared" si="1"/>
        <v>0</v>
      </c>
      <c r="L49" s="8" t="s">
        <v>311</v>
      </c>
      <c r="M49" s="8" t="s">
        <v>27</v>
      </c>
      <c r="N49" s="23"/>
      <c r="O49" s="10"/>
      <c r="P49" s="6"/>
      <c r="Q49" s="23"/>
      <c r="R49" s="12"/>
      <c r="S49" s="12"/>
    </row>
    <row r="50" spans="1:19" ht="12" x14ac:dyDescent="0.2">
      <c r="A50" s="3">
        <v>29</v>
      </c>
      <c r="B50" s="44" t="s">
        <v>61</v>
      </c>
      <c r="C50" s="74"/>
      <c r="D50" s="1" t="s">
        <v>304</v>
      </c>
      <c r="E50" s="1">
        <v>50</v>
      </c>
      <c r="F50" s="1">
        <v>50.3</v>
      </c>
      <c r="G50" s="1">
        <v>2515</v>
      </c>
      <c r="H50" s="66"/>
      <c r="I50" s="91">
        <f t="shared" si="0"/>
        <v>0</v>
      </c>
      <c r="J50" s="22"/>
      <c r="K50" s="91">
        <f t="shared" si="1"/>
        <v>0</v>
      </c>
      <c r="L50" s="8" t="s">
        <v>30</v>
      </c>
      <c r="M50" s="8" t="s">
        <v>29</v>
      </c>
      <c r="N50" s="23"/>
      <c r="O50" s="10"/>
      <c r="P50" s="6"/>
      <c r="Q50" s="23"/>
      <c r="R50" s="12"/>
      <c r="S50" s="12"/>
    </row>
    <row r="51" spans="1:19" ht="12" x14ac:dyDescent="0.2">
      <c r="A51" s="3">
        <v>30</v>
      </c>
      <c r="B51" s="44" t="s">
        <v>62</v>
      </c>
      <c r="C51" s="74"/>
      <c r="D51" s="1" t="s">
        <v>304</v>
      </c>
      <c r="E51" s="1">
        <v>50</v>
      </c>
      <c r="F51" s="1">
        <v>160.68</v>
      </c>
      <c r="G51" s="1">
        <v>8034</v>
      </c>
      <c r="H51" s="66"/>
      <c r="I51" s="91">
        <f t="shared" si="0"/>
        <v>0</v>
      </c>
      <c r="J51" s="22"/>
      <c r="K51" s="91">
        <f t="shared" si="1"/>
        <v>0</v>
      </c>
      <c r="L51" s="8" t="s">
        <v>30</v>
      </c>
      <c r="M51" s="8" t="s">
        <v>29</v>
      </c>
      <c r="N51" s="23"/>
      <c r="O51" s="10"/>
      <c r="P51" s="6"/>
      <c r="Q51" s="23"/>
      <c r="R51" s="12"/>
      <c r="S51" s="12"/>
    </row>
    <row r="52" spans="1:19" ht="12" x14ac:dyDescent="0.2">
      <c r="A52" s="3">
        <v>31</v>
      </c>
      <c r="B52" s="44" t="s">
        <v>63</v>
      </c>
      <c r="C52" s="74"/>
      <c r="D52" s="1" t="s">
        <v>304</v>
      </c>
      <c r="E52" s="1">
        <v>50</v>
      </c>
      <c r="F52" s="1">
        <v>201.71</v>
      </c>
      <c r="G52" s="1">
        <f t="shared" ref="G52:G61" si="4">F52*E52</f>
        <v>10085.5</v>
      </c>
      <c r="H52" s="66">
        <v>201</v>
      </c>
      <c r="I52" s="91">
        <f t="shared" si="0"/>
        <v>10050</v>
      </c>
      <c r="J52" s="22"/>
      <c r="K52" s="91">
        <f t="shared" si="1"/>
        <v>0</v>
      </c>
      <c r="L52" s="8" t="s">
        <v>311</v>
      </c>
      <c r="M52" s="8" t="s">
        <v>27</v>
      </c>
      <c r="N52" s="23"/>
      <c r="O52" s="10"/>
      <c r="P52" s="6"/>
      <c r="Q52" s="23"/>
      <c r="R52" s="12"/>
      <c r="S52" s="12"/>
    </row>
    <row r="53" spans="1:19" ht="12" x14ac:dyDescent="0.2">
      <c r="A53" s="3">
        <v>32</v>
      </c>
      <c r="B53" s="2" t="s">
        <v>64</v>
      </c>
      <c r="C53" s="74"/>
      <c r="D53" s="1" t="s">
        <v>304</v>
      </c>
      <c r="E53" s="1">
        <v>10</v>
      </c>
      <c r="F53" s="1">
        <v>5918.42</v>
      </c>
      <c r="G53" s="1">
        <f t="shared" si="4"/>
        <v>59184.2</v>
      </c>
      <c r="H53" s="66"/>
      <c r="I53" s="91">
        <f t="shared" si="0"/>
        <v>0</v>
      </c>
      <c r="J53" s="22"/>
      <c r="K53" s="91">
        <f t="shared" si="1"/>
        <v>0</v>
      </c>
      <c r="L53" s="8" t="s">
        <v>30</v>
      </c>
      <c r="M53" s="8" t="s">
        <v>29</v>
      </c>
      <c r="N53" s="23"/>
      <c r="O53" s="10"/>
      <c r="P53" s="6"/>
      <c r="Q53" s="23"/>
      <c r="R53" s="12"/>
      <c r="S53" s="12"/>
    </row>
    <row r="54" spans="1:19" ht="12" x14ac:dyDescent="0.2">
      <c r="A54" s="3">
        <v>33</v>
      </c>
      <c r="B54" s="2" t="s">
        <v>65</v>
      </c>
      <c r="C54" s="74"/>
      <c r="D54" s="1" t="s">
        <v>304</v>
      </c>
      <c r="E54" s="1">
        <v>20</v>
      </c>
      <c r="F54" s="1">
        <v>2631.44</v>
      </c>
      <c r="G54" s="1">
        <f t="shared" si="4"/>
        <v>52628.800000000003</v>
      </c>
      <c r="H54" s="66">
        <v>2630</v>
      </c>
      <c r="I54" s="91">
        <f t="shared" si="0"/>
        <v>52600</v>
      </c>
      <c r="J54" s="22"/>
      <c r="K54" s="91">
        <f t="shared" si="1"/>
        <v>0</v>
      </c>
      <c r="L54" s="8" t="s">
        <v>311</v>
      </c>
      <c r="M54" s="8" t="s">
        <v>27</v>
      </c>
      <c r="N54" s="23"/>
      <c r="O54" s="10"/>
      <c r="P54" s="6"/>
      <c r="Q54" s="23"/>
      <c r="R54" s="12"/>
      <c r="S54" s="12"/>
    </row>
    <row r="55" spans="1:19" ht="12" x14ac:dyDescent="0.2">
      <c r="A55" s="3">
        <v>34</v>
      </c>
      <c r="B55" s="44" t="s">
        <v>66</v>
      </c>
      <c r="C55" s="74"/>
      <c r="D55" s="1" t="s">
        <v>304</v>
      </c>
      <c r="E55" s="1">
        <v>30</v>
      </c>
      <c r="F55" s="1">
        <v>1534.95</v>
      </c>
      <c r="G55" s="1">
        <f t="shared" si="4"/>
        <v>46048.5</v>
      </c>
      <c r="H55" s="66">
        <v>1534</v>
      </c>
      <c r="I55" s="91">
        <f t="shared" si="0"/>
        <v>46020</v>
      </c>
      <c r="J55" s="22"/>
      <c r="K55" s="91">
        <f t="shared" si="1"/>
        <v>0</v>
      </c>
      <c r="L55" s="8" t="s">
        <v>311</v>
      </c>
      <c r="M55" s="8" t="s">
        <v>27</v>
      </c>
      <c r="N55" s="23"/>
      <c r="O55" s="10"/>
      <c r="P55" s="6"/>
      <c r="Q55" s="23"/>
      <c r="R55" s="12"/>
      <c r="S55" s="12"/>
    </row>
    <row r="56" spans="1:19" ht="12" x14ac:dyDescent="0.2">
      <c r="A56" s="3">
        <v>35</v>
      </c>
      <c r="B56" s="2" t="s">
        <v>67</v>
      </c>
      <c r="C56" s="74"/>
      <c r="D56" s="1" t="s">
        <v>304</v>
      </c>
      <c r="E56" s="1">
        <v>30</v>
      </c>
      <c r="F56" s="1">
        <v>3784.32</v>
      </c>
      <c r="G56" s="1">
        <f t="shared" si="4"/>
        <v>113529.60000000001</v>
      </c>
      <c r="H56" s="66"/>
      <c r="I56" s="91">
        <f t="shared" si="0"/>
        <v>0</v>
      </c>
      <c r="J56" s="22"/>
      <c r="K56" s="91">
        <f t="shared" si="1"/>
        <v>0</v>
      </c>
      <c r="L56" s="8" t="s">
        <v>30</v>
      </c>
      <c r="M56" s="8" t="s">
        <v>29</v>
      </c>
      <c r="N56" s="23"/>
      <c r="O56" s="10"/>
      <c r="P56" s="6"/>
      <c r="Q56" s="23"/>
      <c r="R56" s="12"/>
      <c r="S56" s="12"/>
    </row>
    <row r="57" spans="1:19" ht="12" x14ac:dyDescent="0.2">
      <c r="A57" s="3">
        <v>36</v>
      </c>
      <c r="B57" s="2" t="s">
        <v>68</v>
      </c>
      <c r="C57" s="74"/>
      <c r="D57" s="1" t="s">
        <v>304</v>
      </c>
      <c r="E57" s="1">
        <v>50</v>
      </c>
      <c r="F57" s="1">
        <v>2192.34</v>
      </c>
      <c r="G57" s="1">
        <f t="shared" si="4"/>
        <v>109617</v>
      </c>
      <c r="H57" s="66">
        <v>2192</v>
      </c>
      <c r="I57" s="91">
        <f t="shared" si="0"/>
        <v>109600</v>
      </c>
      <c r="J57" s="22"/>
      <c r="K57" s="91">
        <f t="shared" si="1"/>
        <v>0</v>
      </c>
      <c r="L57" s="8" t="s">
        <v>311</v>
      </c>
      <c r="M57" s="8" t="s">
        <v>27</v>
      </c>
      <c r="N57" s="23"/>
      <c r="O57" s="10"/>
      <c r="P57" s="6"/>
      <c r="Q57" s="23"/>
      <c r="R57" s="12"/>
      <c r="S57" s="12"/>
    </row>
    <row r="58" spans="1:19" ht="12" x14ac:dyDescent="0.2">
      <c r="A58" s="3">
        <v>37</v>
      </c>
      <c r="B58" s="2" t="s">
        <v>69</v>
      </c>
      <c r="C58" s="74"/>
      <c r="D58" s="1" t="s">
        <v>304</v>
      </c>
      <c r="E58" s="1">
        <v>30</v>
      </c>
      <c r="F58" s="1">
        <v>2150.04</v>
      </c>
      <c r="G58" s="1">
        <f t="shared" si="4"/>
        <v>64501.2</v>
      </c>
      <c r="H58" s="66"/>
      <c r="I58" s="91">
        <f t="shared" si="0"/>
        <v>0</v>
      </c>
      <c r="J58" s="22"/>
      <c r="K58" s="91">
        <f t="shared" si="1"/>
        <v>0</v>
      </c>
      <c r="L58" s="8" t="s">
        <v>30</v>
      </c>
      <c r="M58" s="8" t="s">
        <v>29</v>
      </c>
      <c r="N58" s="23"/>
      <c r="O58" s="10"/>
      <c r="P58" s="6"/>
      <c r="Q58" s="23"/>
      <c r="R58" s="12"/>
      <c r="S58" s="12"/>
    </row>
    <row r="59" spans="1:19" ht="12" x14ac:dyDescent="0.2">
      <c r="A59" s="3">
        <v>38</v>
      </c>
      <c r="B59" s="44" t="s">
        <v>70</v>
      </c>
      <c r="C59" s="74"/>
      <c r="D59" s="1" t="s">
        <v>304</v>
      </c>
      <c r="E59" s="1">
        <v>30</v>
      </c>
      <c r="F59" s="1">
        <v>4193.5600000000004</v>
      </c>
      <c r="G59" s="1">
        <f t="shared" si="4"/>
        <v>125806.80000000002</v>
      </c>
      <c r="H59" s="66"/>
      <c r="I59" s="91">
        <f t="shared" si="0"/>
        <v>0</v>
      </c>
      <c r="J59" s="22"/>
      <c r="K59" s="91">
        <f t="shared" si="1"/>
        <v>0</v>
      </c>
      <c r="L59" s="8" t="s">
        <v>30</v>
      </c>
      <c r="M59" s="8" t="s">
        <v>29</v>
      </c>
      <c r="N59" s="23"/>
      <c r="O59" s="10"/>
      <c r="P59" s="6"/>
      <c r="Q59" s="23"/>
      <c r="R59" s="12"/>
      <c r="S59" s="12"/>
    </row>
    <row r="60" spans="1:19" ht="12" x14ac:dyDescent="0.2">
      <c r="A60" s="3">
        <v>39</v>
      </c>
      <c r="B60" s="44" t="s">
        <v>71</v>
      </c>
      <c r="C60" s="74"/>
      <c r="D60" s="1" t="s">
        <v>304</v>
      </c>
      <c r="E60" s="1">
        <v>25</v>
      </c>
      <c r="F60" s="1">
        <v>2335.02</v>
      </c>
      <c r="G60" s="1">
        <f t="shared" si="4"/>
        <v>58375.5</v>
      </c>
      <c r="H60" s="66"/>
      <c r="I60" s="91">
        <f t="shared" si="0"/>
        <v>0</v>
      </c>
      <c r="J60" s="22"/>
      <c r="K60" s="91">
        <f t="shared" si="1"/>
        <v>0</v>
      </c>
      <c r="L60" s="8" t="s">
        <v>30</v>
      </c>
      <c r="M60" s="8" t="s">
        <v>29</v>
      </c>
      <c r="N60" s="23"/>
      <c r="O60" s="10"/>
      <c r="P60" s="6"/>
      <c r="Q60" s="23"/>
      <c r="R60" s="12"/>
      <c r="S60" s="12"/>
    </row>
    <row r="61" spans="1:19" ht="12" x14ac:dyDescent="0.2">
      <c r="A61" s="3">
        <v>40</v>
      </c>
      <c r="B61" s="2" t="s">
        <v>72</v>
      </c>
      <c r="C61" s="74"/>
      <c r="D61" s="1" t="s">
        <v>304</v>
      </c>
      <c r="E61" s="1">
        <v>20</v>
      </c>
      <c r="F61" s="1">
        <v>1781.15</v>
      </c>
      <c r="G61" s="1">
        <f t="shared" si="4"/>
        <v>35623</v>
      </c>
      <c r="H61" s="66"/>
      <c r="I61" s="91">
        <f t="shared" si="0"/>
        <v>0</v>
      </c>
      <c r="J61" s="22"/>
      <c r="K61" s="91">
        <f t="shared" si="1"/>
        <v>0</v>
      </c>
      <c r="L61" s="8" t="s">
        <v>30</v>
      </c>
      <c r="M61" s="8" t="s">
        <v>29</v>
      </c>
      <c r="N61" s="23"/>
      <c r="O61" s="10"/>
      <c r="P61" s="6"/>
      <c r="Q61" s="23"/>
      <c r="R61" s="12"/>
      <c r="S61" s="12"/>
    </row>
    <row r="62" spans="1:19" ht="12" x14ac:dyDescent="0.2">
      <c r="A62" s="3">
        <v>41</v>
      </c>
      <c r="B62" s="44" t="s">
        <v>73</v>
      </c>
      <c r="C62" s="74"/>
      <c r="D62" s="1" t="s">
        <v>304</v>
      </c>
      <c r="E62" s="1">
        <v>10</v>
      </c>
      <c r="F62" s="1">
        <v>2227.81</v>
      </c>
      <c r="G62" s="1">
        <v>22278.1</v>
      </c>
      <c r="H62" s="66">
        <v>2227</v>
      </c>
      <c r="I62" s="91">
        <f t="shared" si="0"/>
        <v>22270</v>
      </c>
      <c r="J62" s="22"/>
      <c r="K62" s="91">
        <f t="shared" si="1"/>
        <v>0</v>
      </c>
      <c r="L62" s="8" t="s">
        <v>311</v>
      </c>
      <c r="M62" s="8" t="s">
        <v>27</v>
      </c>
      <c r="N62" s="23"/>
      <c r="O62" s="10"/>
      <c r="P62" s="6"/>
      <c r="Q62" s="23"/>
      <c r="R62" s="12"/>
      <c r="S62" s="12"/>
    </row>
    <row r="63" spans="1:19" ht="12" x14ac:dyDescent="0.2">
      <c r="A63" s="3">
        <v>42</v>
      </c>
      <c r="B63" s="44" t="s">
        <v>74</v>
      </c>
      <c r="C63" s="74"/>
      <c r="D63" s="1" t="s">
        <v>304</v>
      </c>
      <c r="E63" s="1">
        <v>30</v>
      </c>
      <c r="F63" s="1">
        <v>4129.9399999999996</v>
      </c>
      <c r="G63" s="1">
        <v>123898.2</v>
      </c>
      <c r="H63" s="66">
        <v>4129</v>
      </c>
      <c r="I63" s="91">
        <f t="shared" si="0"/>
        <v>123870</v>
      </c>
      <c r="J63" s="22"/>
      <c r="K63" s="91">
        <f t="shared" si="1"/>
        <v>0</v>
      </c>
      <c r="L63" s="8" t="s">
        <v>30</v>
      </c>
      <c r="M63" s="8" t="s">
        <v>29</v>
      </c>
      <c r="N63" s="23"/>
      <c r="O63" s="10"/>
      <c r="P63" s="6"/>
      <c r="Q63" s="23"/>
      <c r="R63" s="12"/>
      <c r="S63" s="12"/>
    </row>
    <row r="64" spans="1:19" ht="12" x14ac:dyDescent="0.2">
      <c r="A64" s="3">
        <v>43</v>
      </c>
      <c r="B64" s="2" t="s">
        <v>75</v>
      </c>
      <c r="C64" s="74"/>
      <c r="D64" s="1" t="s">
        <v>304</v>
      </c>
      <c r="E64" s="1">
        <v>20</v>
      </c>
      <c r="F64" s="1">
        <v>1767.91</v>
      </c>
      <c r="G64" s="1">
        <f t="shared" ref="G64:G88" si="5">F64*E64</f>
        <v>35358.200000000004</v>
      </c>
      <c r="H64" s="66"/>
      <c r="I64" s="91">
        <v>1767</v>
      </c>
      <c r="J64" s="22"/>
      <c r="K64" s="91">
        <f t="shared" si="1"/>
        <v>0</v>
      </c>
      <c r="L64" s="8" t="s">
        <v>30</v>
      </c>
      <c r="M64" s="8" t="s">
        <v>29</v>
      </c>
      <c r="N64" s="23"/>
      <c r="O64" s="10"/>
      <c r="P64" s="6"/>
      <c r="Q64" s="23"/>
      <c r="R64" s="12"/>
      <c r="S64" s="12"/>
    </row>
    <row r="65" spans="1:19" ht="12" x14ac:dyDescent="0.2">
      <c r="A65" s="3">
        <v>44</v>
      </c>
      <c r="B65" s="2" t="s">
        <v>76</v>
      </c>
      <c r="C65" s="74"/>
      <c r="D65" s="1" t="s">
        <v>304</v>
      </c>
      <c r="E65" s="1">
        <v>15</v>
      </c>
      <c r="F65" s="1">
        <v>7501.24</v>
      </c>
      <c r="G65" s="1">
        <v>225037.2</v>
      </c>
      <c r="H65" s="66"/>
      <c r="I65" s="91">
        <f t="shared" si="0"/>
        <v>0</v>
      </c>
      <c r="J65" s="22"/>
      <c r="K65" s="91">
        <f t="shared" si="1"/>
        <v>0</v>
      </c>
      <c r="L65" s="8" t="s">
        <v>30</v>
      </c>
      <c r="M65" s="8" t="s">
        <v>29</v>
      </c>
      <c r="N65" s="23"/>
      <c r="O65" s="10"/>
      <c r="P65" s="6"/>
      <c r="Q65" s="23"/>
      <c r="R65" s="12"/>
      <c r="S65" s="12"/>
    </row>
    <row r="66" spans="1:19" ht="12" x14ac:dyDescent="0.2">
      <c r="A66" s="3">
        <v>45</v>
      </c>
      <c r="B66" s="44" t="s">
        <v>77</v>
      </c>
      <c r="C66" s="74"/>
      <c r="D66" s="1" t="s">
        <v>306</v>
      </c>
      <c r="E66" s="1">
        <v>3000</v>
      </c>
      <c r="F66" s="1">
        <v>395</v>
      </c>
      <c r="G66" s="1">
        <f t="shared" si="5"/>
        <v>1185000</v>
      </c>
      <c r="H66" s="66">
        <v>395</v>
      </c>
      <c r="I66" s="91">
        <f t="shared" si="0"/>
        <v>1185000</v>
      </c>
      <c r="J66" s="22">
        <v>390</v>
      </c>
      <c r="K66" s="91">
        <f t="shared" si="1"/>
        <v>1170000</v>
      </c>
      <c r="L66" s="8" t="s">
        <v>312</v>
      </c>
      <c r="M66" s="8" t="s">
        <v>27</v>
      </c>
      <c r="N66" s="23"/>
      <c r="O66" s="10"/>
      <c r="P66" s="6"/>
      <c r="Q66" s="23"/>
      <c r="R66" s="12"/>
      <c r="S66" s="12"/>
    </row>
    <row r="67" spans="1:19" ht="12" x14ac:dyDescent="0.2">
      <c r="A67" s="3">
        <v>46</v>
      </c>
      <c r="B67" s="44" t="s">
        <v>78</v>
      </c>
      <c r="C67" s="74"/>
      <c r="D67" s="1" t="s">
        <v>304</v>
      </c>
      <c r="E67" s="1">
        <v>15</v>
      </c>
      <c r="F67" s="1">
        <v>563.78</v>
      </c>
      <c r="G67" s="1">
        <v>8456.7000000000007</v>
      </c>
      <c r="H67" s="66"/>
      <c r="I67" s="91">
        <f t="shared" si="0"/>
        <v>0</v>
      </c>
      <c r="J67" s="22"/>
      <c r="K67" s="91">
        <f t="shared" si="1"/>
        <v>0</v>
      </c>
      <c r="L67" s="8" t="s">
        <v>30</v>
      </c>
      <c r="M67" s="8" t="s">
        <v>29</v>
      </c>
      <c r="N67" s="23"/>
      <c r="O67" s="10"/>
      <c r="P67" s="6"/>
      <c r="Q67" s="23"/>
      <c r="R67" s="12"/>
      <c r="S67" s="12"/>
    </row>
    <row r="68" spans="1:19" ht="12" x14ac:dyDescent="0.2">
      <c r="A68" s="3">
        <v>47</v>
      </c>
      <c r="B68" s="2" t="s">
        <v>79</v>
      </c>
      <c r="C68" s="74"/>
      <c r="D68" s="1" t="s">
        <v>305</v>
      </c>
      <c r="E68" s="1">
        <v>30</v>
      </c>
      <c r="F68" s="1">
        <v>156.37</v>
      </c>
      <c r="G68" s="1">
        <f t="shared" si="5"/>
        <v>4691.1000000000004</v>
      </c>
      <c r="H68" s="66"/>
      <c r="I68" s="91">
        <f t="shared" si="0"/>
        <v>0</v>
      </c>
      <c r="J68" s="22"/>
      <c r="K68" s="91">
        <f t="shared" si="1"/>
        <v>0</v>
      </c>
      <c r="L68" s="8" t="s">
        <v>30</v>
      </c>
      <c r="M68" s="8" t="s">
        <v>29</v>
      </c>
      <c r="N68" s="23"/>
      <c r="O68" s="10"/>
      <c r="P68" s="6"/>
      <c r="Q68" s="23"/>
      <c r="R68" s="12"/>
      <c r="S68" s="12"/>
    </row>
    <row r="69" spans="1:19" ht="12" x14ac:dyDescent="0.2">
      <c r="A69" s="3">
        <v>48</v>
      </c>
      <c r="B69" s="2" t="s">
        <v>80</v>
      </c>
      <c r="C69" s="74"/>
      <c r="D69" s="1" t="s">
        <v>304</v>
      </c>
      <c r="E69" s="1">
        <v>10</v>
      </c>
      <c r="F69" s="1">
        <v>3983.25</v>
      </c>
      <c r="G69" s="1">
        <f t="shared" si="5"/>
        <v>39832.5</v>
      </c>
      <c r="H69" s="66"/>
      <c r="I69" s="91">
        <f t="shared" si="0"/>
        <v>0</v>
      </c>
      <c r="J69" s="22"/>
      <c r="K69" s="91">
        <f t="shared" si="1"/>
        <v>0</v>
      </c>
      <c r="L69" s="8" t="s">
        <v>30</v>
      </c>
      <c r="M69" s="8" t="s">
        <v>29</v>
      </c>
      <c r="N69" s="23"/>
      <c r="O69" s="10"/>
      <c r="P69" s="6"/>
      <c r="Q69" s="23"/>
      <c r="R69" s="12"/>
      <c r="S69" s="12"/>
    </row>
    <row r="70" spans="1:19" ht="12" x14ac:dyDescent="0.2">
      <c r="A70" s="3">
        <v>49</v>
      </c>
      <c r="B70" s="2" t="s">
        <v>81</v>
      </c>
      <c r="C70" s="74"/>
      <c r="D70" s="1" t="s">
        <v>305</v>
      </c>
      <c r="E70" s="1">
        <v>50</v>
      </c>
      <c r="F70" s="1">
        <v>423.05</v>
      </c>
      <c r="G70" s="1">
        <f t="shared" si="5"/>
        <v>21152.5</v>
      </c>
      <c r="H70" s="66">
        <v>423</v>
      </c>
      <c r="I70" s="91">
        <f t="shared" si="0"/>
        <v>21150</v>
      </c>
      <c r="J70" s="22"/>
      <c r="K70" s="91">
        <f t="shared" si="1"/>
        <v>0</v>
      </c>
      <c r="L70" s="8" t="s">
        <v>311</v>
      </c>
      <c r="M70" s="8" t="s">
        <v>29</v>
      </c>
      <c r="N70" s="23"/>
      <c r="O70" s="10"/>
      <c r="P70" s="6"/>
      <c r="Q70" s="23"/>
      <c r="R70" s="12"/>
      <c r="S70" s="12"/>
    </row>
    <row r="71" spans="1:19" ht="12" x14ac:dyDescent="0.2">
      <c r="A71" s="3">
        <v>50</v>
      </c>
      <c r="B71" s="2" t="s">
        <v>82</v>
      </c>
      <c r="C71" s="74"/>
      <c r="D71" s="1" t="s">
        <v>304</v>
      </c>
      <c r="E71" s="1">
        <v>30</v>
      </c>
      <c r="F71" s="1">
        <v>163.99</v>
      </c>
      <c r="G71" s="1">
        <f t="shared" si="5"/>
        <v>4919.7000000000007</v>
      </c>
      <c r="H71" s="66">
        <v>163</v>
      </c>
      <c r="I71" s="91">
        <f t="shared" si="0"/>
        <v>4890</v>
      </c>
      <c r="J71" s="22"/>
      <c r="K71" s="91">
        <f t="shared" si="1"/>
        <v>0</v>
      </c>
      <c r="L71" s="8" t="s">
        <v>311</v>
      </c>
      <c r="M71" s="8" t="s">
        <v>29</v>
      </c>
      <c r="N71" s="23"/>
      <c r="O71" s="10"/>
      <c r="P71" s="6"/>
      <c r="Q71" s="23"/>
      <c r="R71" s="12"/>
      <c r="S71" s="12"/>
    </row>
    <row r="72" spans="1:19" ht="12" x14ac:dyDescent="0.2">
      <c r="A72" s="3">
        <v>51</v>
      </c>
      <c r="B72" s="2" t="s">
        <v>83</v>
      </c>
      <c r="C72" s="74"/>
      <c r="D72" s="1" t="s">
        <v>304</v>
      </c>
      <c r="E72" s="1">
        <v>15</v>
      </c>
      <c r="F72" s="1">
        <v>1462.48</v>
      </c>
      <c r="G72" s="1">
        <v>21937.200000000001</v>
      </c>
      <c r="H72" s="66"/>
      <c r="I72" s="91">
        <f t="shared" si="0"/>
        <v>0</v>
      </c>
      <c r="J72" s="22"/>
      <c r="K72" s="91">
        <f t="shared" si="1"/>
        <v>0</v>
      </c>
      <c r="L72" s="8" t="s">
        <v>30</v>
      </c>
      <c r="M72" s="8" t="s">
        <v>29</v>
      </c>
      <c r="N72" s="23"/>
      <c r="O72" s="10"/>
      <c r="P72" s="6"/>
      <c r="Q72" s="23"/>
      <c r="R72" s="12"/>
      <c r="S72" s="12"/>
    </row>
    <row r="73" spans="1:19" ht="12" x14ac:dyDescent="0.2">
      <c r="A73" s="3">
        <v>52</v>
      </c>
      <c r="B73" s="44" t="s">
        <v>84</v>
      </c>
      <c r="C73" s="74"/>
      <c r="D73" s="1" t="s">
        <v>306</v>
      </c>
      <c r="E73" s="1">
        <v>300</v>
      </c>
      <c r="F73" s="1">
        <v>300</v>
      </c>
      <c r="G73" s="1">
        <f t="shared" si="5"/>
        <v>90000</v>
      </c>
      <c r="H73" s="66">
        <v>300</v>
      </c>
      <c r="I73" s="91">
        <f t="shared" si="0"/>
        <v>90000</v>
      </c>
      <c r="J73" s="22">
        <v>295</v>
      </c>
      <c r="K73" s="91">
        <f t="shared" si="1"/>
        <v>88500</v>
      </c>
      <c r="L73" s="8" t="s">
        <v>312</v>
      </c>
      <c r="M73" s="8" t="s">
        <v>27</v>
      </c>
      <c r="N73" s="23"/>
      <c r="O73" s="10"/>
      <c r="P73" s="6"/>
      <c r="Q73" s="23"/>
      <c r="R73" s="12"/>
      <c r="S73" s="12"/>
    </row>
    <row r="74" spans="1:19" ht="12" x14ac:dyDescent="0.2">
      <c r="A74" s="3">
        <v>53</v>
      </c>
      <c r="B74" s="44" t="s">
        <v>85</v>
      </c>
      <c r="C74" s="74"/>
      <c r="D74" s="1" t="s">
        <v>304</v>
      </c>
      <c r="E74" s="1">
        <v>30</v>
      </c>
      <c r="F74" s="1">
        <v>1557.93</v>
      </c>
      <c r="G74" s="1">
        <f t="shared" si="5"/>
        <v>46737.9</v>
      </c>
      <c r="H74" s="66"/>
      <c r="I74" s="91">
        <f t="shared" si="0"/>
        <v>0</v>
      </c>
      <c r="J74" s="22"/>
      <c r="K74" s="91">
        <f t="shared" si="1"/>
        <v>0</v>
      </c>
      <c r="L74" s="8" t="s">
        <v>30</v>
      </c>
      <c r="M74" s="8" t="s">
        <v>29</v>
      </c>
      <c r="N74" s="23"/>
      <c r="O74" s="10"/>
      <c r="P74" s="6"/>
      <c r="Q74" s="23"/>
      <c r="R74" s="12"/>
      <c r="S74" s="12"/>
    </row>
    <row r="75" spans="1:19" ht="12" x14ac:dyDescent="0.2">
      <c r="A75" s="3">
        <v>54</v>
      </c>
      <c r="B75" s="44" t="s">
        <v>86</v>
      </c>
      <c r="C75" s="74"/>
      <c r="D75" s="1" t="s">
        <v>304</v>
      </c>
      <c r="E75" s="1">
        <v>20</v>
      </c>
      <c r="F75" s="1">
        <v>4705.5200000000004</v>
      </c>
      <c r="G75" s="1">
        <f t="shared" si="5"/>
        <v>94110.400000000009</v>
      </c>
      <c r="H75" s="66"/>
      <c r="I75" s="91">
        <f t="shared" si="0"/>
        <v>0</v>
      </c>
      <c r="J75" s="22"/>
      <c r="K75" s="91">
        <f t="shared" si="1"/>
        <v>0</v>
      </c>
      <c r="L75" s="8" t="s">
        <v>30</v>
      </c>
      <c r="M75" s="8" t="s">
        <v>29</v>
      </c>
      <c r="N75" s="23"/>
      <c r="O75" s="10"/>
      <c r="P75" s="6"/>
      <c r="Q75" s="23"/>
      <c r="R75" s="12"/>
      <c r="S75" s="12"/>
    </row>
    <row r="76" spans="1:19" ht="12" x14ac:dyDescent="0.2">
      <c r="A76" s="3">
        <v>55</v>
      </c>
      <c r="B76" s="2" t="s">
        <v>87</v>
      </c>
      <c r="C76" s="74"/>
      <c r="D76" s="1" t="s">
        <v>304</v>
      </c>
      <c r="E76" s="1">
        <v>10</v>
      </c>
      <c r="F76" s="1">
        <v>276.62</v>
      </c>
      <c r="G76" s="1">
        <f t="shared" si="5"/>
        <v>2766.2</v>
      </c>
      <c r="H76" s="66">
        <v>276</v>
      </c>
      <c r="I76" s="91">
        <f t="shared" si="0"/>
        <v>2760</v>
      </c>
      <c r="J76" s="22"/>
      <c r="K76" s="91">
        <f t="shared" si="1"/>
        <v>0</v>
      </c>
      <c r="L76" s="8" t="s">
        <v>311</v>
      </c>
      <c r="M76" s="8" t="s">
        <v>27</v>
      </c>
      <c r="N76" s="23"/>
      <c r="O76" s="10"/>
      <c r="P76" s="6"/>
      <c r="Q76" s="23"/>
      <c r="R76" s="12"/>
      <c r="S76" s="12"/>
    </row>
    <row r="77" spans="1:19" ht="12" x14ac:dyDescent="0.2">
      <c r="A77" s="3">
        <v>56</v>
      </c>
      <c r="B77" s="2" t="s">
        <v>88</v>
      </c>
      <c r="C77" s="74"/>
      <c r="D77" s="1" t="s">
        <v>304</v>
      </c>
      <c r="E77" s="1">
        <v>2</v>
      </c>
      <c r="F77" s="1">
        <v>25300.959999999999</v>
      </c>
      <c r="G77" s="1">
        <f t="shared" si="5"/>
        <v>50601.919999999998</v>
      </c>
      <c r="H77" s="66"/>
      <c r="I77" s="91">
        <f t="shared" si="0"/>
        <v>0</v>
      </c>
      <c r="J77" s="22"/>
      <c r="K77" s="91">
        <f t="shared" si="1"/>
        <v>0</v>
      </c>
      <c r="L77" s="8" t="s">
        <v>30</v>
      </c>
      <c r="M77" s="8" t="s">
        <v>29</v>
      </c>
      <c r="N77" s="23"/>
      <c r="O77" s="10"/>
      <c r="P77" s="6"/>
      <c r="Q77" s="23"/>
      <c r="R77" s="12"/>
      <c r="S77" s="12"/>
    </row>
    <row r="78" spans="1:19" ht="12" x14ac:dyDescent="0.2">
      <c r="A78" s="3">
        <v>57</v>
      </c>
      <c r="B78" s="44" t="s">
        <v>89</v>
      </c>
      <c r="C78" s="74"/>
      <c r="D78" s="1" t="s">
        <v>305</v>
      </c>
      <c r="E78" s="1">
        <v>300</v>
      </c>
      <c r="F78" s="1">
        <v>35.340000000000003</v>
      </c>
      <c r="G78" s="1">
        <f t="shared" si="5"/>
        <v>10602.000000000002</v>
      </c>
      <c r="H78" s="66"/>
      <c r="I78" s="91">
        <f t="shared" si="0"/>
        <v>0</v>
      </c>
      <c r="J78" s="22"/>
      <c r="K78" s="91">
        <f t="shared" si="1"/>
        <v>0</v>
      </c>
      <c r="L78" s="8" t="s">
        <v>30</v>
      </c>
      <c r="M78" s="8" t="s">
        <v>29</v>
      </c>
      <c r="N78" s="23"/>
      <c r="O78" s="10"/>
      <c r="P78" s="6"/>
      <c r="Q78" s="23"/>
      <c r="R78" s="12"/>
      <c r="S78" s="12"/>
    </row>
    <row r="79" spans="1:19" ht="12" x14ac:dyDescent="0.2">
      <c r="A79" s="3">
        <v>58</v>
      </c>
      <c r="B79" s="2" t="s">
        <v>90</v>
      </c>
      <c r="C79" s="74"/>
      <c r="D79" s="1" t="s">
        <v>304</v>
      </c>
      <c r="E79" s="1">
        <v>5</v>
      </c>
      <c r="F79" s="1">
        <v>3211.36</v>
      </c>
      <c r="G79" s="1">
        <f t="shared" si="5"/>
        <v>16056.800000000001</v>
      </c>
      <c r="H79" s="66">
        <v>3210</v>
      </c>
      <c r="I79" s="91">
        <f t="shared" si="0"/>
        <v>16050</v>
      </c>
      <c r="J79" s="22"/>
      <c r="K79" s="91">
        <f t="shared" si="1"/>
        <v>0</v>
      </c>
      <c r="L79" s="8" t="s">
        <v>311</v>
      </c>
      <c r="M79" s="8" t="s">
        <v>27</v>
      </c>
      <c r="N79" s="23"/>
      <c r="O79" s="10"/>
      <c r="P79" s="6"/>
      <c r="Q79" s="23"/>
      <c r="R79" s="12"/>
      <c r="S79" s="12"/>
    </row>
    <row r="80" spans="1:19" ht="12" x14ac:dyDescent="0.2">
      <c r="A80" s="3">
        <v>59</v>
      </c>
      <c r="B80" s="2" t="s">
        <v>91</v>
      </c>
      <c r="C80" s="74"/>
      <c r="D80" s="1" t="s">
        <v>304</v>
      </c>
      <c r="E80" s="1">
        <v>50</v>
      </c>
      <c r="F80" s="1">
        <v>1745.86</v>
      </c>
      <c r="G80" s="1">
        <f t="shared" si="5"/>
        <v>87293</v>
      </c>
      <c r="H80" s="66"/>
      <c r="I80" s="91">
        <f t="shared" si="0"/>
        <v>0</v>
      </c>
      <c r="J80" s="22"/>
      <c r="K80" s="91">
        <f t="shared" si="1"/>
        <v>0</v>
      </c>
      <c r="L80" s="8" t="s">
        <v>30</v>
      </c>
      <c r="M80" s="8" t="s">
        <v>29</v>
      </c>
      <c r="N80" s="23"/>
      <c r="O80" s="10"/>
      <c r="P80" s="6"/>
      <c r="Q80" s="23"/>
      <c r="R80" s="12"/>
      <c r="S80" s="12"/>
    </row>
    <row r="81" spans="1:19" ht="12" x14ac:dyDescent="0.2">
      <c r="A81" s="3">
        <v>60</v>
      </c>
      <c r="B81" s="2" t="s">
        <v>92</v>
      </c>
      <c r="C81" s="74"/>
      <c r="D81" s="1" t="s">
        <v>304</v>
      </c>
      <c r="E81" s="1">
        <v>25</v>
      </c>
      <c r="F81" s="1">
        <v>3585.99</v>
      </c>
      <c r="G81" s="1">
        <f t="shared" si="5"/>
        <v>89649.75</v>
      </c>
      <c r="H81" s="66"/>
      <c r="I81" s="91">
        <f t="shared" si="0"/>
        <v>0</v>
      </c>
      <c r="J81" s="22"/>
      <c r="K81" s="91">
        <f t="shared" si="1"/>
        <v>0</v>
      </c>
      <c r="L81" s="8" t="s">
        <v>30</v>
      </c>
      <c r="M81" s="8" t="s">
        <v>29</v>
      </c>
      <c r="N81" s="23"/>
      <c r="O81" s="10"/>
      <c r="P81" s="6"/>
      <c r="Q81" s="23"/>
      <c r="R81" s="12"/>
      <c r="S81" s="12"/>
    </row>
    <row r="82" spans="1:19" ht="12" x14ac:dyDescent="0.2">
      <c r="A82" s="3">
        <v>61</v>
      </c>
      <c r="B82" s="2" t="s">
        <v>93</v>
      </c>
      <c r="C82" s="74"/>
      <c r="D82" s="1" t="s">
        <v>304</v>
      </c>
      <c r="E82" s="1">
        <v>30</v>
      </c>
      <c r="F82" s="1">
        <v>480.55</v>
      </c>
      <c r="G82" s="1">
        <f t="shared" si="5"/>
        <v>14416.5</v>
      </c>
      <c r="H82" s="66">
        <v>480</v>
      </c>
      <c r="I82" s="91">
        <f t="shared" si="0"/>
        <v>14400</v>
      </c>
      <c r="J82" s="22"/>
      <c r="K82" s="91">
        <f t="shared" si="1"/>
        <v>0</v>
      </c>
      <c r="L82" s="8" t="s">
        <v>311</v>
      </c>
      <c r="M82" s="8" t="s">
        <v>27</v>
      </c>
      <c r="N82" s="23"/>
      <c r="O82" s="10"/>
      <c r="P82" s="6"/>
      <c r="Q82" s="23"/>
      <c r="R82" s="12"/>
      <c r="S82" s="12"/>
    </row>
    <row r="83" spans="1:19" ht="12" x14ac:dyDescent="0.2">
      <c r="A83" s="3">
        <v>62</v>
      </c>
      <c r="B83" s="2" t="s">
        <v>94</v>
      </c>
      <c r="C83" s="74"/>
      <c r="D83" s="1" t="s">
        <v>304</v>
      </c>
      <c r="E83" s="1">
        <v>30</v>
      </c>
      <c r="F83" s="1">
        <v>18850.759999999998</v>
      </c>
      <c r="G83" s="1">
        <f t="shared" si="5"/>
        <v>565522.79999999993</v>
      </c>
      <c r="H83" s="66">
        <v>18850</v>
      </c>
      <c r="I83" s="91">
        <f t="shared" si="0"/>
        <v>565500</v>
      </c>
      <c r="J83" s="22"/>
      <c r="K83" s="91">
        <f t="shared" si="1"/>
        <v>0</v>
      </c>
      <c r="L83" s="8" t="s">
        <v>311</v>
      </c>
      <c r="M83" s="8" t="s">
        <v>27</v>
      </c>
      <c r="N83" s="23"/>
      <c r="O83" s="10"/>
      <c r="P83" s="6"/>
      <c r="Q83" s="23"/>
      <c r="R83" s="12"/>
      <c r="S83" s="12"/>
    </row>
    <row r="84" spans="1:19" ht="12" x14ac:dyDescent="0.2">
      <c r="A84" s="3">
        <v>63</v>
      </c>
      <c r="B84" s="2" t="s">
        <v>95</v>
      </c>
      <c r="C84" s="74"/>
      <c r="D84" s="1" t="s">
        <v>304</v>
      </c>
      <c r="E84" s="1">
        <v>30</v>
      </c>
      <c r="F84" s="1">
        <v>18859.87</v>
      </c>
      <c r="G84" s="1">
        <f t="shared" si="5"/>
        <v>565796.1</v>
      </c>
      <c r="H84" s="66">
        <v>18859</v>
      </c>
      <c r="I84" s="91">
        <f t="shared" si="0"/>
        <v>565770</v>
      </c>
      <c r="J84" s="22"/>
      <c r="K84" s="91">
        <f t="shared" si="1"/>
        <v>0</v>
      </c>
      <c r="L84" s="8" t="s">
        <v>311</v>
      </c>
      <c r="M84" s="8" t="s">
        <v>27</v>
      </c>
      <c r="N84" s="23"/>
      <c r="O84" s="10"/>
      <c r="P84" s="6"/>
      <c r="Q84" s="23"/>
      <c r="R84" s="12"/>
      <c r="S84" s="12"/>
    </row>
    <row r="85" spans="1:19" ht="12" x14ac:dyDescent="0.2">
      <c r="A85" s="3">
        <v>64</v>
      </c>
      <c r="B85" s="2" t="s">
        <v>96</v>
      </c>
      <c r="C85" s="74"/>
      <c r="D85" s="1" t="s">
        <v>304</v>
      </c>
      <c r="E85" s="1">
        <v>20</v>
      </c>
      <c r="F85" s="1">
        <v>288.95</v>
      </c>
      <c r="G85" s="1">
        <f t="shared" si="5"/>
        <v>5779</v>
      </c>
      <c r="H85" s="66">
        <v>288</v>
      </c>
      <c r="I85" s="91">
        <f t="shared" si="0"/>
        <v>5760</v>
      </c>
      <c r="J85" s="22"/>
      <c r="K85" s="91">
        <f t="shared" si="1"/>
        <v>0</v>
      </c>
      <c r="L85" s="8" t="s">
        <v>311</v>
      </c>
      <c r="M85" s="8" t="s">
        <v>27</v>
      </c>
      <c r="N85" s="23"/>
      <c r="O85" s="10"/>
      <c r="P85" s="6"/>
      <c r="Q85" s="23"/>
      <c r="R85" s="12"/>
      <c r="S85" s="12"/>
    </row>
    <row r="86" spans="1:19" ht="12" x14ac:dyDescent="0.2">
      <c r="A86" s="3">
        <v>65</v>
      </c>
      <c r="B86" s="2" t="s">
        <v>97</v>
      </c>
      <c r="C86" s="74"/>
      <c r="D86" s="1" t="s">
        <v>304</v>
      </c>
      <c r="E86" s="1">
        <v>30</v>
      </c>
      <c r="F86" s="1">
        <v>23300.26</v>
      </c>
      <c r="G86" s="1">
        <f t="shared" si="5"/>
        <v>699007.79999999993</v>
      </c>
      <c r="H86" s="66"/>
      <c r="I86" s="91">
        <f t="shared" si="0"/>
        <v>0</v>
      </c>
      <c r="J86" s="22"/>
      <c r="K86" s="91">
        <f t="shared" si="1"/>
        <v>0</v>
      </c>
      <c r="L86" s="8" t="s">
        <v>30</v>
      </c>
      <c r="M86" s="8" t="s">
        <v>29</v>
      </c>
      <c r="N86" s="23"/>
      <c r="O86" s="10"/>
      <c r="P86" s="6"/>
      <c r="Q86" s="23"/>
      <c r="R86" s="12"/>
      <c r="S86" s="12"/>
    </row>
    <row r="87" spans="1:19" ht="12" x14ac:dyDescent="0.2">
      <c r="A87" s="3">
        <v>66</v>
      </c>
      <c r="B87" s="2" t="s">
        <v>98</v>
      </c>
      <c r="C87" s="74"/>
      <c r="D87" s="1" t="s">
        <v>304</v>
      </c>
      <c r="E87" s="1">
        <v>5</v>
      </c>
      <c r="F87" s="1">
        <v>7850.54</v>
      </c>
      <c r="G87" s="1">
        <f t="shared" si="5"/>
        <v>39252.699999999997</v>
      </c>
      <c r="H87" s="66"/>
      <c r="I87" s="91">
        <f t="shared" ref="I87:I150" si="6">H87*E87</f>
        <v>0</v>
      </c>
      <c r="J87" s="22"/>
      <c r="K87" s="91">
        <f t="shared" ref="K87:K150" si="7">J87*E87</f>
        <v>0</v>
      </c>
      <c r="L87" s="8" t="s">
        <v>30</v>
      </c>
      <c r="M87" s="8" t="s">
        <v>29</v>
      </c>
      <c r="N87" s="23"/>
      <c r="O87" s="10"/>
      <c r="P87" s="6"/>
      <c r="Q87" s="23"/>
      <c r="R87" s="12"/>
      <c r="S87" s="12"/>
    </row>
    <row r="88" spans="1:19" ht="12" x14ac:dyDescent="0.2">
      <c r="A88" s="3">
        <v>67</v>
      </c>
      <c r="B88" s="44" t="s">
        <v>99</v>
      </c>
      <c r="C88" s="74"/>
      <c r="D88" s="1" t="s">
        <v>304</v>
      </c>
      <c r="E88" s="1">
        <v>10</v>
      </c>
      <c r="F88" s="1">
        <v>317.36</v>
      </c>
      <c r="G88" s="1">
        <f t="shared" si="5"/>
        <v>3173.6000000000004</v>
      </c>
      <c r="H88" s="66">
        <v>317</v>
      </c>
      <c r="I88" s="91">
        <f t="shared" si="6"/>
        <v>3170</v>
      </c>
      <c r="J88" s="22"/>
      <c r="K88" s="91">
        <f t="shared" si="7"/>
        <v>0</v>
      </c>
      <c r="L88" s="8" t="s">
        <v>311</v>
      </c>
      <c r="M88" s="8" t="s">
        <v>27</v>
      </c>
      <c r="N88" s="23"/>
      <c r="O88" s="10"/>
      <c r="P88" s="6"/>
      <c r="Q88" s="23"/>
      <c r="R88" s="12"/>
      <c r="S88" s="12"/>
    </row>
    <row r="89" spans="1:19" ht="12" x14ac:dyDescent="0.2">
      <c r="A89" s="3">
        <v>68</v>
      </c>
      <c r="B89" s="44" t="s">
        <v>100</v>
      </c>
      <c r="C89" s="74"/>
      <c r="D89" s="1" t="s">
        <v>304</v>
      </c>
      <c r="E89" s="1">
        <v>50</v>
      </c>
      <c r="F89" s="1">
        <v>652.33000000000004</v>
      </c>
      <c r="G89" s="1">
        <v>32616.5</v>
      </c>
      <c r="H89" s="66"/>
      <c r="I89" s="91">
        <f t="shared" si="6"/>
        <v>0</v>
      </c>
      <c r="J89" s="22"/>
      <c r="K89" s="91">
        <f t="shared" si="7"/>
        <v>0</v>
      </c>
      <c r="L89" s="8" t="s">
        <v>30</v>
      </c>
      <c r="M89" s="8" t="s">
        <v>29</v>
      </c>
      <c r="N89" s="23"/>
      <c r="O89" s="10"/>
      <c r="P89" s="6"/>
      <c r="Q89" s="23"/>
      <c r="R89" s="12"/>
      <c r="S89" s="12"/>
    </row>
    <row r="90" spans="1:19" ht="12" x14ac:dyDescent="0.2">
      <c r="A90" s="3">
        <v>69</v>
      </c>
      <c r="B90" s="2" t="s">
        <v>101</v>
      </c>
      <c r="C90" s="74"/>
      <c r="D90" s="1" t="s">
        <v>304</v>
      </c>
      <c r="E90" s="1">
        <v>10</v>
      </c>
      <c r="F90" s="1">
        <v>2532.8200000000002</v>
      </c>
      <c r="G90" s="1">
        <f>F90*E90</f>
        <v>25328.2</v>
      </c>
      <c r="H90" s="66">
        <v>2532</v>
      </c>
      <c r="I90" s="91">
        <f t="shared" si="6"/>
        <v>25320</v>
      </c>
      <c r="J90" s="22"/>
      <c r="K90" s="91">
        <f t="shared" si="7"/>
        <v>0</v>
      </c>
      <c r="L90" s="8" t="s">
        <v>311</v>
      </c>
      <c r="M90" s="8" t="s">
        <v>27</v>
      </c>
      <c r="N90" s="23"/>
      <c r="O90" s="10"/>
      <c r="P90" s="6"/>
      <c r="Q90" s="23"/>
      <c r="R90" s="12"/>
      <c r="S90" s="12"/>
    </row>
    <row r="91" spans="1:19" ht="12" x14ac:dyDescent="0.2">
      <c r="A91" s="3">
        <v>70</v>
      </c>
      <c r="B91" s="2" t="s">
        <v>102</v>
      </c>
      <c r="C91" s="74"/>
      <c r="D91" s="1" t="s">
        <v>304</v>
      </c>
      <c r="E91" s="1">
        <v>5</v>
      </c>
      <c r="F91" s="1">
        <v>10821.25</v>
      </c>
      <c r="G91" s="1">
        <f>F91*E91</f>
        <v>54106.25</v>
      </c>
      <c r="H91" s="66"/>
      <c r="I91" s="91">
        <f t="shared" si="6"/>
        <v>0</v>
      </c>
      <c r="J91" s="22"/>
      <c r="K91" s="91">
        <f t="shared" si="7"/>
        <v>0</v>
      </c>
      <c r="L91" s="8" t="s">
        <v>30</v>
      </c>
      <c r="M91" s="8" t="s">
        <v>29</v>
      </c>
      <c r="N91" s="23"/>
      <c r="O91" s="10"/>
      <c r="P91" s="6"/>
      <c r="Q91" s="23"/>
      <c r="R91" s="12"/>
      <c r="S91" s="12"/>
    </row>
    <row r="92" spans="1:19" ht="12" x14ac:dyDescent="0.2">
      <c r="A92" s="3">
        <v>71</v>
      </c>
      <c r="B92" s="2" t="s">
        <v>103</v>
      </c>
      <c r="C92" s="74"/>
      <c r="D92" s="1" t="s">
        <v>304</v>
      </c>
      <c r="E92" s="1">
        <v>30</v>
      </c>
      <c r="F92" s="1">
        <v>10302.39</v>
      </c>
      <c r="G92" s="1">
        <f>F92*E92</f>
        <v>309071.69999999995</v>
      </c>
      <c r="H92" s="66"/>
      <c r="I92" s="91">
        <f t="shared" si="6"/>
        <v>0</v>
      </c>
      <c r="J92" s="22"/>
      <c r="K92" s="91">
        <f t="shared" si="7"/>
        <v>0</v>
      </c>
      <c r="L92" s="8" t="s">
        <v>30</v>
      </c>
      <c r="M92" s="8" t="s">
        <v>29</v>
      </c>
      <c r="N92" s="23"/>
      <c r="O92" s="10"/>
      <c r="P92" s="6"/>
      <c r="Q92" s="23"/>
      <c r="R92" s="12"/>
      <c r="S92" s="12"/>
    </row>
    <row r="93" spans="1:19" ht="12" x14ac:dyDescent="0.2">
      <c r="A93" s="3">
        <v>72</v>
      </c>
      <c r="B93" s="44" t="s">
        <v>104</v>
      </c>
      <c r="C93" s="74"/>
      <c r="D93" s="1" t="s">
        <v>304</v>
      </c>
      <c r="E93" s="1">
        <v>100</v>
      </c>
      <c r="F93" s="1">
        <v>201.71</v>
      </c>
      <c r="G93" s="1">
        <v>20171</v>
      </c>
      <c r="H93" s="66"/>
      <c r="I93" s="91">
        <f t="shared" si="6"/>
        <v>0</v>
      </c>
      <c r="J93" s="22"/>
      <c r="K93" s="91">
        <f t="shared" si="7"/>
        <v>0</v>
      </c>
      <c r="L93" s="8" t="s">
        <v>30</v>
      </c>
      <c r="M93" s="8" t="s">
        <v>29</v>
      </c>
      <c r="N93" s="23"/>
      <c r="O93" s="10"/>
      <c r="P93" s="6"/>
      <c r="Q93" s="23"/>
      <c r="R93" s="12"/>
      <c r="S93" s="12"/>
    </row>
    <row r="94" spans="1:19" ht="12" x14ac:dyDescent="0.2">
      <c r="A94" s="3">
        <v>73</v>
      </c>
      <c r="B94" s="44" t="s">
        <v>105</v>
      </c>
      <c r="C94" s="74"/>
      <c r="D94" s="1" t="s">
        <v>304</v>
      </c>
      <c r="E94" s="1">
        <v>50</v>
      </c>
      <c r="F94" s="1">
        <v>191.11</v>
      </c>
      <c r="G94" s="1">
        <f>F94*E94</f>
        <v>9555.5</v>
      </c>
      <c r="H94" s="66">
        <v>191</v>
      </c>
      <c r="I94" s="91">
        <f t="shared" si="6"/>
        <v>9550</v>
      </c>
      <c r="J94" s="22"/>
      <c r="K94" s="91">
        <f t="shared" si="7"/>
        <v>0</v>
      </c>
      <c r="L94" s="8" t="s">
        <v>311</v>
      </c>
      <c r="M94" s="8" t="s">
        <v>27</v>
      </c>
      <c r="N94" s="23"/>
      <c r="O94" s="10"/>
      <c r="P94" s="6"/>
      <c r="Q94" s="23"/>
      <c r="R94" s="12"/>
      <c r="S94" s="12"/>
    </row>
    <row r="95" spans="1:19" ht="12" x14ac:dyDescent="0.2">
      <c r="A95" s="3">
        <v>74</v>
      </c>
      <c r="B95" s="44" t="s">
        <v>106</v>
      </c>
      <c r="C95" s="74"/>
      <c r="D95" s="1" t="s">
        <v>304</v>
      </c>
      <c r="E95" s="1">
        <v>50</v>
      </c>
      <c r="F95" s="1">
        <v>288.81</v>
      </c>
      <c r="G95" s="1">
        <v>14440.5</v>
      </c>
      <c r="H95" s="66"/>
      <c r="I95" s="91">
        <f t="shared" si="6"/>
        <v>0</v>
      </c>
      <c r="J95" s="22"/>
      <c r="K95" s="91">
        <f t="shared" si="7"/>
        <v>0</v>
      </c>
      <c r="L95" s="8" t="s">
        <v>30</v>
      </c>
      <c r="M95" s="8" t="s">
        <v>29</v>
      </c>
      <c r="N95" s="23"/>
      <c r="O95" s="10"/>
      <c r="P95" s="6"/>
      <c r="Q95" s="23"/>
      <c r="R95" s="12"/>
      <c r="S95" s="12"/>
    </row>
    <row r="96" spans="1:19" ht="12" x14ac:dyDescent="0.2">
      <c r="A96" s="3">
        <v>75</v>
      </c>
      <c r="B96" s="2" t="s">
        <v>107</v>
      </c>
      <c r="C96" s="74"/>
      <c r="D96" s="1" t="s">
        <v>304</v>
      </c>
      <c r="E96" s="1">
        <v>5</v>
      </c>
      <c r="F96" s="1">
        <v>9363.89</v>
      </c>
      <c r="G96" s="1">
        <f t="shared" ref="G96:G103" si="8">F96*E96</f>
        <v>46819.45</v>
      </c>
      <c r="H96" s="66"/>
      <c r="I96" s="91">
        <f t="shared" si="6"/>
        <v>0</v>
      </c>
      <c r="J96" s="22"/>
      <c r="K96" s="91">
        <f t="shared" si="7"/>
        <v>0</v>
      </c>
      <c r="L96" s="8" t="s">
        <v>30</v>
      </c>
      <c r="M96" s="8" t="s">
        <v>29</v>
      </c>
      <c r="N96" s="23"/>
      <c r="O96" s="10"/>
      <c r="P96" s="6"/>
      <c r="Q96" s="23"/>
      <c r="R96" s="12"/>
      <c r="S96" s="12"/>
    </row>
    <row r="97" spans="1:19" ht="12" x14ac:dyDescent="0.2">
      <c r="A97" s="3">
        <v>76</v>
      </c>
      <c r="B97" s="2" t="s">
        <v>108</v>
      </c>
      <c r="C97" s="74"/>
      <c r="D97" s="1" t="s">
        <v>304</v>
      </c>
      <c r="E97" s="1">
        <v>50</v>
      </c>
      <c r="F97" s="1">
        <v>3300.8</v>
      </c>
      <c r="G97" s="1">
        <v>165040</v>
      </c>
      <c r="H97" s="66">
        <v>3300</v>
      </c>
      <c r="I97" s="91">
        <f t="shared" si="6"/>
        <v>165000</v>
      </c>
      <c r="J97" s="22"/>
      <c r="K97" s="91">
        <f t="shared" si="7"/>
        <v>0</v>
      </c>
      <c r="L97" s="8" t="s">
        <v>311</v>
      </c>
      <c r="M97" s="8" t="s">
        <v>27</v>
      </c>
      <c r="N97" s="23"/>
      <c r="O97" s="10"/>
      <c r="P97" s="6"/>
      <c r="Q97" s="23"/>
      <c r="R97" s="12"/>
      <c r="S97" s="12"/>
    </row>
    <row r="98" spans="1:19" ht="12" x14ac:dyDescent="0.2">
      <c r="A98" s="3">
        <v>77</v>
      </c>
      <c r="B98" s="44" t="s">
        <v>109</v>
      </c>
      <c r="C98" s="74"/>
      <c r="D98" s="1" t="s">
        <v>305</v>
      </c>
      <c r="E98" s="1">
        <v>30</v>
      </c>
      <c r="F98" s="1">
        <v>592.19000000000005</v>
      </c>
      <c r="G98" s="1">
        <f t="shared" si="8"/>
        <v>17765.7</v>
      </c>
      <c r="H98" s="66"/>
      <c r="I98" s="91">
        <f t="shared" si="6"/>
        <v>0</v>
      </c>
      <c r="J98" s="22"/>
      <c r="K98" s="91">
        <f t="shared" si="7"/>
        <v>0</v>
      </c>
      <c r="L98" s="8" t="s">
        <v>30</v>
      </c>
      <c r="M98" s="8" t="s">
        <v>29</v>
      </c>
      <c r="N98" s="23"/>
      <c r="O98" s="10"/>
      <c r="P98" s="6"/>
      <c r="Q98" s="23"/>
      <c r="R98" s="12"/>
      <c r="S98" s="12"/>
    </row>
    <row r="99" spans="1:19" ht="12" x14ac:dyDescent="0.2">
      <c r="A99" s="3">
        <v>78</v>
      </c>
      <c r="B99" s="2" t="s">
        <v>110</v>
      </c>
      <c r="C99" s="74"/>
      <c r="D99" s="1" t="s">
        <v>304</v>
      </c>
      <c r="E99" s="1">
        <v>2</v>
      </c>
      <c r="F99" s="1">
        <v>5425.02</v>
      </c>
      <c r="G99" s="1">
        <f t="shared" si="8"/>
        <v>10850.04</v>
      </c>
      <c r="H99" s="66">
        <v>5425</v>
      </c>
      <c r="I99" s="91">
        <f t="shared" si="6"/>
        <v>10850</v>
      </c>
      <c r="J99" s="22"/>
      <c r="K99" s="91">
        <f t="shared" si="7"/>
        <v>0</v>
      </c>
      <c r="L99" s="8" t="s">
        <v>311</v>
      </c>
      <c r="M99" s="8" t="s">
        <v>27</v>
      </c>
      <c r="N99" s="23"/>
      <c r="O99" s="10"/>
      <c r="P99" s="6"/>
      <c r="Q99" s="23"/>
      <c r="R99" s="12"/>
      <c r="S99" s="12"/>
    </row>
    <row r="100" spans="1:19" ht="12" x14ac:dyDescent="0.2">
      <c r="A100" s="3">
        <v>79</v>
      </c>
      <c r="B100" s="2" t="s">
        <v>111</v>
      </c>
      <c r="C100" s="74"/>
      <c r="D100" s="1" t="s">
        <v>304</v>
      </c>
      <c r="E100" s="1">
        <v>12</v>
      </c>
      <c r="F100" s="1">
        <v>7319.83</v>
      </c>
      <c r="G100" s="1">
        <f t="shared" si="8"/>
        <v>87837.959999999992</v>
      </c>
      <c r="H100" s="66">
        <v>7319</v>
      </c>
      <c r="I100" s="91">
        <f t="shared" si="6"/>
        <v>87828</v>
      </c>
      <c r="J100" s="22"/>
      <c r="K100" s="91">
        <f t="shared" si="7"/>
        <v>0</v>
      </c>
      <c r="L100" s="8" t="s">
        <v>311</v>
      </c>
      <c r="M100" s="8" t="s">
        <v>27</v>
      </c>
      <c r="N100" s="23"/>
      <c r="O100" s="10"/>
      <c r="P100" s="6"/>
      <c r="Q100" s="23"/>
      <c r="R100" s="12"/>
      <c r="S100" s="12"/>
    </row>
    <row r="101" spans="1:19" ht="12" x14ac:dyDescent="0.2">
      <c r="A101" s="3">
        <v>80</v>
      </c>
      <c r="B101" s="2" t="s">
        <v>112</v>
      </c>
      <c r="C101" s="74"/>
      <c r="D101" s="1" t="s">
        <v>304</v>
      </c>
      <c r="E101" s="1">
        <v>20</v>
      </c>
      <c r="F101" s="1">
        <v>260.38</v>
      </c>
      <c r="G101" s="1">
        <f t="shared" si="8"/>
        <v>5207.6000000000004</v>
      </c>
      <c r="H101" s="66">
        <v>260</v>
      </c>
      <c r="I101" s="91">
        <f t="shared" si="6"/>
        <v>5200</v>
      </c>
      <c r="J101" s="22"/>
      <c r="K101" s="91">
        <f t="shared" si="7"/>
        <v>0</v>
      </c>
      <c r="L101" s="8" t="s">
        <v>311</v>
      </c>
      <c r="M101" s="8" t="s">
        <v>27</v>
      </c>
      <c r="N101" s="23"/>
      <c r="O101" s="10"/>
      <c r="P101" s="6"/>
      <c r="Q101" s="23"/>
      <c r="R101" s="12"/>
      <c r="S101" s="12"/>
    </row>
    <row r="102" spans="1:19" ht="12" x14ac:dyDescent="0.2">
      <c r="A102" s="3">
        <v>81</v>
      </c>
      <c r="B102" s="2" t="s">
        <v>113</v>
      </c>
      <c r="C102" s="74"/>
      <c r="D102" s="1" t="s">
        <v>304</v>
      </c>
      <c r="E102" s="1">
        <v>30</v>
      </c>
      <c r="F102" s="1">
        <v>590.74</v>
      </c>
      <c r="G102" s="1">
        <f t="shared" si="8"/>
        <v>17722.2</v>
      </c>
      <c r="H102" s="66"/>
      <c r="I102" s="91">
        <f t="shared" si="6"/>
        <v>0</v>
      </c>
      <c r="J102" s="22"/>
      <c r="K102" s="91">
        <f t="shared" si="7"/>
        <v>0</v>
      </c>
      <c r="L102" s="8" t="s">
        <v>30</v>
      </c>
      <c r="M102" s="8" t="s">
        <v>29</v>
      </c>
      <c r="N102" s="23"/>
      <c r="O102" s="10"/>
      <c r="P102" s="6"/>
      <c r="Q102" s="23"/>
      <c r="R102" s="12"/>
      <c r="S102" s="12"/>
    </row>
    <row r="103" spans="1:19" ht="12" x14ac:dyDescent="0.2">
      <c r="A103" s="3">
        <v>82</v>
      </c>
      <c r="B103" s="2" t="s">
        <v>114</v>
      </c>
      <c r="C103" s="74"/>
      <c r="D103" s="1" t="s">
        <v>304</v>
      </c>
      <c r="E103" s="1">
        <v>50</v>
      </c>
      <c r="F103" s="1">
        <v>1182.55</v>
      </c>
      <c r="G103" s="1">
        <f t="shared" si="8"/>
        <v>59127.5</v>
      </c>
      <c r="H103" s="66"/>
      <c r="I103" s="91">
        <f t="shared" si="6"/>
        <v>0</v>
      </c>
      <c r="J103" s="22"/>
      <c r="K103" s="91">
        <f t="shared" si="7"/>
        <v>0</v>
      </c>
      <c r="L103" s="8" t="s">
        <v>30</v>
      </c>
      <c r="M103" s="8" t="s">
        <v>29</v>
      </c>
      <c r="N103" s="23"/>
      <c r="O103" s="10"/>
      <c r="P103" s="6"/>
      <c r="Q103" s="23"/>
      <c r="R103" s="12"/>
      <c r="S103" s="12"/>
    </row>
    <row r="104" spans="1:19" ht="12" x14ac:dyDescent="0.2">
      <c r="A104" s="3">
        <v>83</v>
      </c>
      <c r="B104" s="44" t="s">
        <v>115</v>
      </c>
      <c r="C104" s="74"/>
      <c r="D104" s="1" t="s">
        <v>304</v>
      </c>
      <c r="E104" s="1">
        <v>20</v>
      </c>
      <c r="F104" s="1">
        <v>614.64</v>
      </c>
      <c r="G104" s="1">
        <v>12292.8</v>
      </c>
      <c r="H104" s="66">
        <v>614</v>
      </c>
      <c r="I104" s="91">
        <f t="shared" si="6"/>
        <v>12280</v>
      </c>
      <c r="J104" s="22"/>
      <c r="K104" s="91">
        <f t="shared" si="7"/>
        <v>0</v>
      </c>
      <c r="L104" s="8" t="s">
        <v>311</v>
      </c>
      <c r="M104" s="8" t="s">
        <v>27</v>
      </c>
      <c r="N104" s="23"/>
      <c r="O104" s="10"/>
      <c r="P104" s="6"/>
      <c r="Q104" s="23"/>
      <c r="R104" s="12"/>
      <c r="S104" s="12"/>
    </row>
    <row r="105" spans="1:19" ht="12" x14ac:dyDescent="0.2">
      <c r="A105" s="3">
        <v>84</v>
      </c>
      <c r="B105" s="2" t="s">
        <v>116</v>
      </c>
      <c r="C105" s="74"/>
      <c r="D105" s="1" t="s">
        <v>304</v>
      </c>
      <c r="E105" s="1">
        <v>50</v>
      </c>
      <c r="F105" s="1">
        <v>2406.44</v>
      </c>
      <c r="G105" s="1">
        <f>F105*E105</f>
        <v>120322</v>
      </c>
      <c r="H105" s="66">
        <v>2406</v>
      </c>
      <c r="I105" s="91">
        <f t="shared" si="6"/>
        <v>120300</v>
      </c>
      <c r="J105" s="22"/>
      <c r="K105" s="91">
        <f t="shared" si="7"/>
        <v>0</v>
      </c>
      <c r="L105" s="8" t="s">
        <v>311</v>
      </c>
      <c r="M105" s="8" t="s">
        <v>27</v>
      </c>
      <c r="N105" s="23"/>
      <c r="O105" s="10"/>
      <c r="P105" s="6"/>
      <c r="Q105" s="23"/>
      <c r="R105" s="12"/>
      <c r="S105" s="12"/>
    </row>
    <row r="106" spans="1:19" ht="12" x14ac:dyDescent="0.2">
      <c r="A106" s="3">
        <v>85</v>
      </c>
      <c r="B106" s="44" t="s">
        <v>117</v>
      </c>
      <c r="C106" s="74"/>
      <c r="D106" s="1" t="s">
        <v>304</v>
      </c>
      <c r="E106" s="1">
        <v>5</v>
      </c>
      <c r="F106" s="1">
        <v>4716.4799999999996</v>
      </c>
      <c r="G106" s="1">
        <v>23582.400000000001</v>
      </c>
      <c r="H106" s="66"/>
      <c r="I106" s="91">
        <f t="shared" si="6"/>
        <v>0</v>
      </c>
      <c r="J106" s="22"/>
      <c r="K106" s="91">
        <f t="shared" si="7"/>
        <v>0</v>
      </c>
      <c r="L106" s="8" t="s">
        <v>30</v>
      </c>
      <c r="M106" s="8" t="s">
        <v>29</v>
      </c>
      <c r="N106" s="23"/>
      <c r="O106" s="10"/>
      <c r="P106" s="6"/>
      <c r="Q106" s="23"/>
      <c r="R106" s="12"/>
      <c r="S106" s="12"/>
    </row>
    <row r="107" spans="1:19" ht="12" x14ac:dyDescent="0.2">
      <c r="A107" s="3">
        <v>86</v>
      </c>
      <c r="B107" s="44" t="s">
        <v>118</v>
      </c>
      <c r="C107" s="74"/>
      <c r="D107" s="1" t="s">
        <v>304</v>
      </c>
      <c r="E107" s="1">
        <v>15</v>
      </c>
      <c r="F107" s="1">
        <v>6049.13</v>
      </c>
      <c r="G107" s="1">
        <v>90736.95</v>
      </c>
      <c r="H107" s="66">
        <v>6049</v>
      </c>
      <c r="I107" s="91">
        <f t="shared" si="6"/>
        <v>90735</v>
      </c>
      <c r="J107" s="22"/>
      <c r="K107" s="91">
        <f t="shared" si="7"/>
        <v>0</v>
      </c>
      <c r="L107" s="8" t="s">
        <v>311</v>
      </c>
      <c r="M107" s="8" t="s">
        <v>27</v>
      </c>
      <c r="N107" s="23"/>
      <c r="O107" s="10"/>
      <c r="P107" s="6"/>
      <c r="Q107" s="23"/>
      <c r="R107" s="12"/>
      <c r="S107" s="12"/>
    </row>
    <row r="108" spans="1:19" ht="12" x14ac:dyDescent="0.2">
      <c r="A108" s="3">
        <v>87</v>
      </c>
      <c r="B108" s="44" t="s">
        <v>119</v>
      </c>
      <c r="C108" s="74"/>
      <c r="D108" s="1" t="s">
        <v>305</v>
      </c>
      <c r="E108" s="1">
        <v>15</v>
      </c>
      <c r="F108" s="1">
        <v>2709.84</v>
      </c>
      <c r="G108" s="1">
        <f>F108*E108</f>
        <v>40647.600000000006</v>
      </c>
      <c r="H108" s="67">
        <v>2709</v>
      </c>
      <c r="I108" s="91">
        <f t="shared" si="6"/>
        <v>40635</v>
      </c>
      <c r="J108" s="22"/>
      <c r="K108" s="91">
        <f t="shared" si="7"/>
        <v>0</v>
      </c>
      <c r="L108" s="8" t="s">
        <v>311</v>
      </c>
      <c r="M108" s="8" t="s">
        <v>27</v>
      </c>
      <c r="N108" s="23"/>
      <c r="O108" s="10"/>
      <c r="P108" s="6"/>
      <c r="Q108" s="23"/>
      <c r="R108" s="12"/>
      <c r="S108" s="12"/>
    </row>
    <row r="109" spans="1:19" ht="12" x14ac:dyDescent="0.2">
      <c r="A109" s="3">
        <v>88</v>
      </c>
      <c r="B109" s="2" t="s">
        <v>120</v>
      </c>
      <c r="C109" s="74"/>
      <c r="D109" s="1" t="s">
        <v>304</v>
      </c>
      <c r="E109" s="1">
        <v>15</v>
      </c>
      <c r="F109" s="1">
        <v>3046.72</v>
      </c>
      <c r="G109" s="1">
        <f>F109*E109</f>
        <v>45700.799999999996</v>
      </c>
      <c r="H109" s="66"/>
      <c r="I109" s="91">
        <f t="shared" si="6"/>
        <v>0</v>
      </c>
      <c r="J109" s="22"/>
      <c r="K109" s="91">
        <f t="shared" si="7"/>
        <v>0</v>
      </c>
      <c r="L109" s="8" t="s">
        <v>30</v>
      </c>
      <c r="M109" s="8" t="s">
        <v>29</v>
      </c>
      <c r="N109" s="23"/>
      <c r="O109" s="10"/>
      <c r="P109" s="6"/>
      <c r="Q109" s="23"/>
      <c r="R109" s="12"/>
      <c r="S109" s="12"/>
    </row>
    <row r="110" spans="1:19" ht="12" x14ac:dyDescent="0.2">
      <c r="A110" s="3">
        <v>89</v>
      </c>
      <c r="B110" s="44" t="s">
        <v>121</v>
      </c>
      <c r="C110" s="74"/>
      <c r="D110" s="1" t="s">
        <v>304</v>
      </c>
      <c r="E110" s="1">
        <v>25</v>
      </c>
      <c r="F110" s="1">
        <v>854.06</v>
      </c>
      <c r="G110" s="1">
        <v>21351.5</v>
      </c>
      <c r="H110" s="67"/>
      <c r="I110" s="91">
        <f t="shared" si="6"/>
        <v>0</v>
      </c>
      <c r="J110" s="22"/>
      <c r="K110" s="91">
        <f t="shared" si="7"/>
        <v>0</v>
      </c>
      <c r="L110" s="8" t="s">
        <v>30</v>
      </c>
      <c r="M110" s="8" t="s">
        <v>29</v>
      </c>
      <c r="N110" s="23"/>
      <c r="O110" s="10"/>
      <c r="P110" s="6"/>
      <c r="Q110" s="23"/>
      <c r="R110" s="12"/>
      <c r="S110" s="12"/>
    </row>
    <row r="111" spans="1:19" ht="12" x14ac:dyDescent="0.2">
      <c r="A111" s="3">
        <v>90</v>
      </c>
      <c r="B111" s="44" t="s">
        <v>122</v>
      </c>
      <c r="C111" s="74"/>
      <c r="D111" s="1" t="s">
        <v>304</v>
      </c>
      <c r="E111" s="1">
        <v>10</v>
      </c>
      <c r="F111" s="1">
        <v>3764.59</v>
      </c>
      <c r="G111" s="1">
        <f>F111*E111</f>
        <v>37645.9</v>
      </c>
      <c r="H111" s="67"/>
      <c r="I111" s="91">
        <f t="shared" si="6"/>
        <v>0</v>
      </c>
      <c r="J111" s="22"/>
      <c r="K111" s="91">
        <f t="shared" si="7"/>
        <v>0</v>
      </c>
      <c r="L111" s="8" t="s">
        <v>30</v>
      </c>
      <c r="M111" s="8" t="s">
        <v>29</v>
      </c>
      <c r="N111" s="23"/>
      <c r="O111" s="10"/>
      <c r="P111" s="6"/>
      <c r="Q111" s="23"/>
      <c r="R111" s="12"/>
      <c r="S111" s="12"/>
    </row>
    <row r="112" spans="1:19" ht="12" x14ac:dyDescent="0.2">
      <c r="A112" s="3">
        <v>91</v>
      </c>
      <c r="B112" s="44" t="s">
        <v>123</v>
      </c>
      <c r="C112" s="74"/>
      <c r="D112" s="1" t="s">
        <v>304</v>
      </c>
      <c r="E112" s="1">
        <v>50</v>
      </c>
      <c r="F112" s="1">
        <v>258.99</v>
      </c>
      <c r="G112" s="1">
        <v>12949.5</v>
      </c>
      <c r="H112" s="67"/>
      <c r="I112" s="91">
        <f t="shared" si="6"/>
        <v>0</v>
      </c>
      <c r="J112" s="22"/>
      <c r="K112" s="91">
        <f t="shared" si="7"/>
        <v>0</v>
      </c>
      <c r="L112" s="8" t="s">
        <v>30</v>
      </c>
      <c r="M112" s="8" t="s">
        <v>29</v>
      </c>
      <c r="N112" s="23"/>
      <c r="O112" s="10"/>
      <c r="P112" s="6"/>
      <c r="Q112" s="23"/>
      <c r="R112" s="12"/>
      <c r="S112" s="12"/>
    </row>
    <row r="113" spans="1:19" ht="12" x14ac:dyDescent="0.2">
      <c r="A113" s="3">
        <v>92</v>
      </c>
      <c r="B113" s="44" t="s">
        <v>124</v>
      </c>
      <c r="C113" s="74"/>
      <c r="D113" s="1" t="s">
        <v>304</v>
      </c>
      <c r="E113" s="1">
        <v>5</v>
      </c>
      <c r="F113" s="1">
        <v>7254.51</v>
      </c>
      <c r="G113" s="1">
        <v>36272.550000000003</v>
      </c>
      <c r="H113" s="67">
        <v>7254</v>
      </c>
      <c r="I113" s="91">
        <f t="shared" si="6"/>
        <v>36270</v>
      </c>
      <c r="J113" s="22"/>
      <c r="K113" s="91">
        <f t="shared" si="7"/>
        <v>0</v>
      </c>
      <c r="L113" s="8" t="s">
        <v>311</v>
      </c>
      <c r="M113" s="8" t="s">
        <v>27</v>
      </c>
      <c r="N113" s="23"/>
      <c r="O113" s="10"/>
      <c r="P113" s="6"/>
      <c r="Q113" s="23"/>
      <c r="R113" s="12"/>
      <c r="S113" s="12"/>
    </row>
    <row r="114" spans="1:19" ht="12" x14ac:dyDescent="0.2">
      <c r="A114" s="3">
        <v>93</v>
      </c>
      <c r="B114" s="44" t="s">
        <v>125</v>
      </c>
      <c r="C114" s="74"/>
      <c r="D114" s="1" t="s">
        <v>304</v>
      </c>
      <c r="E114" s="1">
        <v>10</v>
      </c>
      <c r="F114" s="1">
        <v>2482.89</v>
      </c>
      <c r="G114" s="1">
        <v>24828.9</v>
      </c>
      <c r="H114" s="67"/>
      <c r="I114" s="91">
        <f t="shared" si="6"/>
        <v>0</v>
      </c>
      <c r="J114" s="22"/>
      <c r="K114" s="91">
        <f t="shared" si="7"/>
        <v>0</v>
      </c>
      <c r="L114" s="8" t="s">
        <v>30</v>
      </c>
      <c r="M114" s="8" t="s">
        <v>29</v>
      </c>
      <c r="N114" s="23"/>
      <c r="O114" s="10"/>
      <c r="P114" s="6"/>
      <c r="Q114" s="23"/>
      <c r="R114" s="12"/>
      <c r="S114" s="12"/>
    </row>
    <row r="115" spans="1:19" ht="12" x14ac:dyDescent="0.2">
      <c r="A115" s="3">
        <v>94</v>
      </c>
      <c r="B115" s="2" t="s">
        <v>126</v>
      </c>
      <c r="C115" s="74"/>
      <c r="D115" s="1" t="s">
        <v>304</v>
      </c>
      <c r="E115" s="1">
        <v>30</v>
      </c>
      <c r="F115" s="1">
        <v>2714.37</v>
      </c>
      <c r="G115" s="1">
        <f>F115*E115</f>
        <v>81431.099999999991</v>
      </c>
      <c r="H115" s="66"/>
      <c r="I115" s="91">
        <f t="shared" si="6"/>
        <v>0</v>
      </c>
      <c r="J115" s="22"/>
      <c r="K115" s="91">
        <f t="shared" si="7"/>
        <v>0</v>
      </c>
      <c r="L115" s="8" t="s">
        <v>30</v>
      </c>
      <c r="M115" s="8" t="s">
        <v>29</v>
      </c>
      <c r="N115" s="23"/>
      <c r="O115" s="10"/>
      <c r="P115" s="6"/>
      <c r="Q115" s="23"/>
      <c r="R115" s="12"/>
      <c r="S115" s="12"/>
    </row>
    <row r="116" spans="1:19" ht="12" x14ac:dyDescent="0.2">
      <c r="A116" s="3">
        <v>95</v>
      </c>
      <c r="B116" s="2" t="s">
        <v>127</v>
      </c>
      <c r="C116" s="74"/>
      <c r="D116" s="1" t="s">
        <v>304</v>
      </c>
      <c r="E116" s="1">
        <v>50</v>
      </c>
      <c r="F116" s="1">
        <v>4409.22</v>
      </c>
      <c r="G116" s="1">
        <f>F116*E116</f>
        <v>220461</v>
      </c>
      <c r="H116" s="66">
        <v>4409</v>
      </c>
      <c r="I116" s="91">
        <f t="shared" si="6"/>
        <v>220450</v>
      </c>
      <c r="J116" s="22"/>
      <c r="K116" s="91">
        <f t="shared" si="7"/>
        <v>0</v>
      </c>
      <c r="L116" s="8" t="s">
        <v>311</v>
      </c>
      <c r="M116" s="8" t="s">
        <v>27</v>
      </c>
      <c r="N116" s="23"/>
      <c r="O116" s="10"/>
      <c r="P116" s="6"/>
      <c r="Q116" s="23"/>
      <c r="R116" s="12"/>
      <c r="S116" s="12"/>
    </row>
    <row r="117" spans="1:19" ht="12" x14ac:dyDescent="0.2">
      <c r="A117" s="3">
        <v>96</v>
      </c>
      <c r="B117" s="44" t="s">
        <v>128</v>
      </c>
      <c r="C117" s="74"/>
      <c r="D117" s="1" t="s">
        <v>304</v>
      </c>
      <c r="E117" s="1">
        <v>100</v>
      </c>
      <c r="F117" s="1">
        <v>157.16999999999999</v>
      </c>
      <c r="G117" s="1">
        <v>15717</v>
      </c>
      <c r="H117" s="67">
        <v>157</v>
      </c>
      <c r="I117" s="91">
        <f t="shared" si="6"/>
        <v>15700</v>
      </c>
      <c r="J117" s="22"/>
      <c r="K117" s="91">
        <f t="shared" si="7"/>
        <v>0</v>
      </c>
      <c r="L117" s="8" t="s">
        <v>311</v>
      </c>
      <c r="M117" s="8" t="s">
        <v>27</v>
      </c>
      <c r="N117" s="23"/>
      <c r="O117" s="10"/>
      <c r="P117" s="6"/>
      <c r="Q117" s="23"/>
      <c r="R117" s="12"/>
      <c r="S117" s="12"/>
    </row>
    <row r="118" spans="1:19" ht="12" x14ac:dyDescent="0.2">
      <c r="A118" s="3">
        <v>97</v>
      </c>
      <c r="B118" s="44" t="s">
        <v>129</v>
      </c>
      <c r="C118" s="74"/>
      <c r="D118" s="1" t="s">
        <v>304</v>
      </c>
      <c r="E118" s="1">
        <v>50</v>
      </c>
      <c r="F118" s="1">
        <v>3519.44</v>
      </c>
      <c r="G118" s="1">
        <v>351944</v>
      </c>
      <c r="H118" s="67">
        <v>3519</v>
      </c>
      <c r="I118" s="91">
        <f t="shared" si="6"/>
        <v>175950</v>
      </c>
      <c r="J118" s="22"/>
      <c r="K118" s="91">
        <f t="shared" si="7"/>
        <v>0</v>
      </c>
      <c r="L118" s="8" t="s">
        <v>311</v>
      </c>
      <c r="M118" s="8" t="s">
        <v>27</v>
      </c>
      <c r="N118" s="23"/>
      <c r="O118" s="10"/>
      <c r="P118" s="6"/>
      <c r="Q118" s="23"/>
      <c r="R118" s="12"/>
      <c r="S118" s="12"/>
    </row>
    <row r="119" spans="1:19" ht="12" x14ac:dyDescent="0.2">
      <c r="A119" s="3">
        <v>98</v>
      </c>
      <c r="B119" s="44" t="s">
        <v>130</v>
      </c>
      <c r="C119" s="74"/>
      <c r="D119" s="1" t="s">
        <v>304</v>
      </c>
      <c r="E119" s="1">
        <v>10</v>
      </c>
      <c r="F119" s="1">
        <v>1114.58</v>
      </c>
      <c r="G119" s="1">
        <v>11145.8</v>
      </c>
      <c r="H119" s="67"/>
      <c r="I119" s="91">
        <f t="shared" si="6"/>
        <v>0</v>
      </c>
      <c r="J119" s="22"/>
      <c r="K119" s="91">
        <f t="shared" si="7"/>
        <v>0</v>
      </c>
      <c r="L119" s="8" t="s">
        <v>30</v>
      </c>
      <c r="M119" s="8" t="s">
        <v>29</v>
      </c>
      <c r="N119" s="23"/>
      <c r="O119" s="10"/>
      <c r="P119" s="6"/>
      <c r="Q119" s="23"/>
      <c r="R119" s="12"/>
      <c r="S119" s="12"/>
    </row>
    <row r="120" spans="1:19" ht="12" x14ac:dyDescent="0.2">
      <c r="A120" s="3">
        <v>99</v>
      </c>
      <c r="B120" s="2" t="s">
        <v>131</v>
      </c>
      <c r="C120" s="74"/>
      <c r="D120" s="1" t="s">
        <v>304</v>
      </c>
      <c r="E120" s="1">
        <v>50</v>
      </c>
      <c r="F120" s="1">
        <v>1092.77</v>
      </c>
      <c r="G120" s="1">
        <f>F120*E120</f>
        <v>54638.5</v>
      </c>
      <c r="H120" s="66">
        <v>1092</v>
      </c>
      <c r="I120" s="91">
        <f t="shared" si="6"/>
        <v>54600</v>
      </c>
      <c r="J120" s="22"/>
      <c r="K120" s="91">
        <f t="shared" si="7"/>
        <v>0</v>
      </c>
      <c r="L120" s="8" t="s">
        <v>311</v>
      </c>
      <c r="M120" s="8" t="s">
        <v>27</v>
      </c>
      <c r="N120" s="23"/>
      <c r="O120" s="10"/>
      <c r="P120" s="6"/>
      <c r="Q120" s="23"/>
      <c r="R120" s="12"/>
      <c r="S120" s="12"/>
    </row>
    <row r="121" spans="1:19" ht="12" x14ac:dyDescent="0.2">
      <c r="A121" s="3">
        <v>100</v>
      </c>
      <c r="B121" s="44" t="s">
        <v>132</v>
      </c>
      <c r="C121" s="74"/>
      <c r="D121" s="1" t="s">
        <v>304</v>
      </c>
      <c r="E121" s="1">
        <v>10</v>
      </c>
      <c r="F121" s="1">
        <v>5707.09</v>
      </c>
      <c r="G121" s="1">
        <v>57071.9</v>
      </c>
      <c r="H121" s="67">
        <v>5707</v>
      </c>
      <c r="I121" s="91">
        <f t="shared" si="6"/>
        <v>57070</v>
      </c>
      <c r="J121" s="22"/>
      <c r="K121" s="91">
        <f t="shared" si="7"/>
        <v>0</v>
      </c>
      <c r="L121" s="8" t="s">
        <v>311</v>
      </c>
      <c r="M121" s="8" t="s">
        <v>27</v>
      </c>
      <c r="N121" s="23"/>
      <c r="O121" s="10"/>
      <c r="P121" s="6"/>
      <c r="Q121" s="23"/>
      <c r="R121" s="12"/>
      <c r="S121" s="12"/>
    </row>
    <row r="122" spans="1:19" ht="12" x14ac:dyDescent="0.2">
      <c r="A122" s="3">
        <v>101</v>
      </c>
      <c r="B122" s="2" t="s">
        <v>133</v>
      </c>
      <c r="C122" s="74"/>
      <c r="D122" s="1" t="s">
        <v>304</v>
      </c>
      <c r="E122" s="1">
        <v>10</v>
      </c>
      <c r="F122" s="1">
        <v>2995</v>
      </c>
      <c r="G122" s="1">
        <f>F122*E122</f>
        <v>29950</v>
      </c>
      <c r="H122" s="66">
        <v>2995</v>
      </c>
      <c r="I122" s="91">
        <f t="shared" si="6"/>
        <v>29950</v>
      </c>
      <c r="J122" s="22"/>
      <c r="K122" s="91">
        <f t="shared" si="7"/>
        <v>0</v>
      </c>
      <c r="L122" s="8" t="s">
        <v>311</v>
      </c>
      <c r="M122" s="8" t="s">
        <v>27</v>
      </c>
      <c r="N122" s="23"/>
      <c r="O122" s="10"/>
      <c r="P122" s="6"/>
      <c r="Q122" s="23"/>
      <c r="R122" s="12"/>
      <c r="S122" s="12"/>
    </row>
    <row r="123" spans="1:19" ht="12" x14ac:dyDescent="0.2">
      <c r="A123" s="3">
        <v>102</v>
      </c>
      <c r="B123" s="2" t="s">
        <v>134</v>
      </c>
      <c r="C123" s="74"/>
      <c r="D123" s="1" t="s">
        <v>304</v>
      </c>
      <c r="E123" s="1">
        <v>10</v>
      </c>
      <c r="F123" s="1">
        <v>1901.56</v>
      </c>
      <c r="G123" s="1">
        <f>F123*E123</f>
        <v>19015.599999999999</v>
      </c>
      <c r="H123" s="66"/>
      <c r="I123" s="91">
        <f t="shared" si="6"/>
        <v>0</v>
      </c>
      <c r="J123" s="22"/>
      <c r="K123" s="91">
        <f t="shared" si="7"/>
        <v>0</v>
      </c>
      <c r="L123" s="8" t="s">
        <v>30</v>
      </c>
      <c r="M123" s="8" t="s">
        <v>29</v>
      </c>
      <c r="N123" s="23"/>
      <c r="O123" s="10"/>
      <c r="P123" s="6"/>
      <c r="Q123" s="23"/>
      <c r="R123" s="12"/>
      <c r="S123" s="12"/>
    </row>
    <row r="124" spans="1:19" ht="12" x14ac:dyDescent="0.2">
      <c r="A124" s="3">
        <v>103</v>
      </c>
      <c r="B124" s="2" t="s">
        <v>135</v>
      </c>
      <c r="C124" s="74"/>
      <c r="D124" s="1" t="s">
        <v>306</v>
      </c>
      <c r="E124" s="1">
        <v>10</v>
      </c>
      <c r="F124" s="1">
        <v>357</v>
      </c>
      <c r="G124" s="1">
        <v>3570</v>
      </c>
      <c r="H124" s="66">
        <v>357</v>
      </c>
      <c r="I124" s="91">
        <f t="shared" si="6"/>
        <v>3570</v>
      </c>
      <c r="J124" s="22"/>
      <c r="K124" s="91">
        <f t="shared" si="7"/>
        <v>0</v>
      </c>
      <c r="L124" s="8" t="s">
        <v>311</v>
      </c>
      <c r="M124" s="8" t="s">
        <v>27</v>
      </c>
      <c r="N124" s="23"/>
      <c r="O124" s="10"/>
      <c r="P124" s="6"/>
      <c r="Q124" s="23"/>
      <c r="R124" s="12"/>
      <c r="S124" s="12"/>
    </row>
    <row r="125" spans="1:19" ht="12" x14ac:dyDescent="0.2">
      <c r="A125" s="3">
        <v>104</v>
      </c>
      <c r="B125" s="2" t="s">
        <v>136</v>
      </c>
      <c r="C125" s="74"/>
      <c r="D125" s="1" t="s">
        <v>304</v>
      </c>
      <c r="E125" s="1">
        <v>5</v>
      </c>
      <c r="F125" s="1">
        <v>3867.5</v>
      </c>
      <c r="G125" s="1">
        <f>F125*E125</f>
        <v>19337.5</v>
      </c>
      <c r="H125" s="66"/>
      <c r="I125" s="91">
        <f t="shared" si="6"/>
        <v>0</v>
      </c>
      <c r="J125" s="22"/>
      <c r="K125" s="91">
        <f t="shared" si="7"/>
        <v>0</v>
      </c>
      <c r="L125" s="8" t="s">
        <v>30</v>
      </c>
      <c r="M125" s="8" t="s">
        <v>29</v>
      </c>
      <c r="N125" s="23"/>
      <c r="O125" s="10"/>
      <c r="P125" s="6"/>
      <c r="Q125" s="23"/>
      <c r="R125" s="12"/>
      <c r="S125" s="12"/>
    </row>
    <row r="126" spans="1:19" ht="12" x14ac:dyDescent="0.2">
      <c r="A126" s="3">
        <v>105</v>
      </c>
      <c r="B126" s="44" t="s">
        <v>137</v>
      </c>
      <c r="C126" s="74"/>
      <c r="D126" s="1" t="s">
        <v>304</v>
      </c>
      <c r="E126" s="1">
        <v>10</v>
      </c>
      <c r="F126" s="1">
        <v>2318.7199999999998</v>
      </c>
      <c r="G126" s="1">
        <v>23187.200000000001</v>
      </c>
      <c r="H126" s="67"/>
      <c r="I126" s="91">
        <f t="shared" si="6"/>
        <v>0</v>
      </c>
      <c r="J126" s="22"/>
      <c r="K126" s="91">
        <f t="shared" si="7"/>
        <v>0</v>
      </c>
      <c r="L126" s="8" t="s">
        <v>30</v>
      </c>
      <c r="M126" s="8" t="s">
        <v>29</v>
      </c>
      <c r="N126" s="23"/>
      <c r="O126" s="10"/>
      <c r="P126" s="6"/>
      <c r="Q126" s="23"/>
      <c r="R126" s="12"/>
      <c r="S126" s="12"/>
    </row>
    <row r="127" spans="1:19" ht="12" x14ac:dyDescent="0.2">
      <c r="A127" s="3">
        <v>106</v>
      </c>
      <c r="B127" s="2" t="s">
        <v>138</v>
      </c>
      <c r="C127" s="74"/>
      <c r="D127" s="1" t="s">
        <v>304</v>
      </c>
      <c r="E127" s="1">
        <v>30</v>
      </c>
      <c r="F127" s="1">
        <v>3337.24</v>
      </c>
      <c r="G127" s="1">
        <f t="shared" ref="G127:G135" si="9">F127*E127</f>
        <v>100117.2</v>
      </c>
      <c r="H127" s="66"/>
      <c r="I127" s="91">
        <f t="shared" si="6"/>
        <v>0</v>
      </c>
      <c r="J127" s="22"/>
      <c r="K127" s="91">
        <f t="shared" si="7"/>
        <v>0</v>
      </c>
      <c r="L127" s="8" t="s">
        <v>30</v>
      </c>
      <c r="M127" s="8" t="s">
        <v>29</v>
      </c>
      <c r="N127" s="23"/>
      <c r="O127" s="10"/>
      <c r="P127" s="6"/>
      <c r="Q127" s="23"/>
      <c r="R127" s="12"/>
      <c r="S127" s="12"/>
    </row>
    <row r="128" spans="1:19" ht="12" x14ac:dyDescent="0.2">
      <c r="A128" s="3">
        <v>107</v>
      </c>
      <c r="B128" s="2" t="s">
        <v>139</v>
      </c>
      <c r="C128" s="74"/>
      <c r="D128" s="1" t="s">
        <v>304</v>
      </c>
      <c r="E128" s="1">
        <v>30</v>
      </c>
      <c r="F128" s="1">
        <v>2490.5300000000002</v>
      </c>
      <c r="G128" s="1">
        <f t="shared" si="9"/>
        <v>74715.900000000009</v>
      </c>
      <c r="H128" s="66">
        <v>2490</v>
      </c>
      <c r="I128" s="91">
        <f t="shared" si="6"/>
        <v>74700</v>
      </c>
      <c r="J128" s="22"/>
      <c r="K128" s="91">
        <f t="shared" si="7"/>
        <v>0</v>
      </c>
      <c r="L128" s="8" t="s">
        <v>311</v>
      </c>
      <c r="M128" s="8" t="s">
        <v>27</v>
      </c>
      <c r="N128" s="23"/>
      <c r="O128" s="10"/>
      <c r="P128" s="6"/>
      <c r="Q128" s="23"/>
      <c r="R128" s="12"/>
      <c r="S128" s="12"/>
    </row>
    <row r="129" spans="1:19" ht="12" x14ac:dyDescent="0.2">
      <c r="A129" s="3">
        <v>108</v>
      </c>
      <c r="B129" s="44" t="s">
        <v>140</v>
      </c>
      <c r="C129" s="74"/>
      <c r="D129" s="1" t="s">
        <v>304</v>
      </c>
      <c r="E129" s="1">
        <v>10</v>
      </c>
      <c r="F129" s="1">
        <v>422.71</v>
      </c>
      <c r="G129" s="1">
        <f t="shared" si="9"/>
        <v>4227.0999999999995</v>
      </c>
      <c r="H129" s="67"/>
      <c r="I129" s="91">
        <f t="shared" si="6"/>
        <v>0</v>
      </c>
      <c r="J129" s="22"/>
      <c r="K129" s="91">
        <f t="shared" si="7"/>
        <v>0</v>
      </c>
      <c r="L129" s="8" t="s">
        <v>30</v>
      </c>
      <c r="M129" s="8" t="s">
        <v>29</v>
      </c>
      <c r="N129" s="23"/>
      <c r="O129" s="10"/>
      <c r="P129" s="6"/>
      <c r="Q129" s="23"/>
      <c r="R129" s="12"/>
      <c r="S129" s="12"/>
    </row>
    <row r="130" spans="1:19" ht="12" x14ac:dyDescent="0.2">
      <c r="A130" s="3">
        <v>109</v>
      </c>
      <c r="B130" s="2" t="s">
        <v>141</v>
      </c>
      <c r="C130" s="74"/>
      <c r="D130" s="1" t="s">
        <v>304</v>
      </c>
      <c r="E130" s="1">
        <v>10</v>
      </c>
      <c r="F130" s="1">
        <v>6230.02</v>
      </c>
      <c r="G130" s="1">
        <f t="shared" si="9"/>
        <v>62300.200000000004</v>
      </c>
      <c r="H130" s="66"/>
      <c r="I130" s="91">
        <f t="shared" si="6"/>
        <v>0</v>
      </c>
      <c r="J130" s="22"/>
      <c r="K130" s="91">
        <f t="shared" si="7"/>
        <v>0</v>
      </c>
      <c r="L130" s="8" t="s">
        <v>30</v>
      </c>
      <c r="M130" s="8" t="s">
        <v>29</v>
      </c>
      <c r="N130" s="23"/>
      <c r="O130" s="10"/>
      <c r="P130" s="6"/>
      <c r="Q130" s="23"/>
      <c r="R130" s="12"/>
      <c r="S130" s="12"/>
    </row>
    <row r="131" spans="1:19" ht="12" x14ac:dyDescent="0.2">
      <c r="A131" s="3">
        <v>110</v>
      </c>
      <c r="B131" s="2" t="s">
        <v>142</v>
      </c>
      <c r="C131" s="74"/>
      <c r="D131" s="1" t="s">
        <v>304</v>
      </c>
      <c r="E131" s="1">
        <v>15</v>
      </c>
      <c r="F131" s="1">
        <v>4522.74</v>
      </c>
      <c r="G131" s="1">
        <f t="shared" si="9"/>
        <v>67841.099999999991</v>
      </c>
      <c r="H131" s="66"/>
      <c r="I131" s="91">
        <f t="shared" si="6"/>
        <v>0</v>
      </c>
      <c r="J131" s="22"/>
      <c r="K131" s="91">
        <f t="shared" si="7"/>
        <v>0</v>
      </c>
      <c r="L131" s="8" t="s">
        <v>30</v>
      </c>
      <c r="M131" s="8" t="s">
        <v>29</v>
      </c>
      <c r="N131" s="23"/>
      <c r="O131" s="10"/>
      <c r="P131" s="6"/>
      <c r="Q131" s="23"/>
      <c r="R131" s="12"/>
      <c r="S131" s="12"/>
    </row>
    <row r="132" spans="1:19" ht="12" x14ac:dyDescent="0.2">
      <c r="A132" s="3">
        <v>111</v>
      </c>
      <c r="B132" s="2" t="s">
        <v>143</v>
      </c>
      <c r="C132" s="74"/>
      <c r="D132" s="1" t="s">
        <v>304</v>
      </c>
      <c r="E132" s="1">
        <v>10</v>
      </c>
      <c r="F132" s="1">
        <v>2133.98</v>
      </c>
      <c r="G132" s="1">
        <f t="shared" si="9"/>
        <v>21339.8</v>
      </c>
      <c r="H132" s="66"/>
      <c r="I132" s="91">
        <f t="shared" si="6"/>
        <v>0</v>
      </c>
      <c r="J132" s="22"/>
      <c r="K132" s="91">
        <f t="shared" si="7"/>
        <v>0</v>
      </c>
      <c r="L132" s="8" t="s">
        <v>30</v>
      </c>
      <c r="M132" s="8" t="s">
        <v>29</v>
      </c>
      <c r="N132" s="23"/>
      <c r="O132" s="10"/>
      <c r="P132" s="6"/>
      <c r="Q132" s="23"/>
      <c r="R132" s="12"/>
      <c r="S132" s="12"/>
    </row>
    <row r="133" spans="1:19" ht="12" x14ac:dyDescent="0.2">
      <c r="A133" s="3">
        <v>112</v>
      </c>
      <c r="B133" s="2" t="s">
        <v>144</v>
      </c>
      <c r="C133" s="74"/>
      <c r="D133" s="1" t="s">
        <v>304</v>
      </c>
      <c r="E133" s="1">
        <v>10</v>
      </c>
      <c r="F133" s="1">
        <v>2045.65</v>
      </c>
      <c r="G133" s="1">
        <f t="shared" si="9"/>
        <v>20456.5</v>
      </c>
      <c r="H133" s="66"/>
      <c r="I133" s="91">
        <f t="shared" si="6"/>
        <v>0</v>
      </c>
      <c r="J133" s="22"/>
      <c r="K133" s="91">
        <f t="shared" si="7"/>
        <v>0</v>
      </c>
      <c r="L133" s="8" t="s">
        <v>30</v>
      </c>
      <c r="M133" s="8" t="s">
        <v>29</v>
      </c>
      <c r="N133" s="23"/>
      <c r="O133" s="10"/>
      <c r="P133" s="6"/>
      <c r="Q133" s="23"/>
      <c r="R133" s="12"/>
      <c r="S133" s="12"/>
    </row>
    <row r="134" spans="1:19" ht="12" x14ac:dyDescent="0.2">
      <c r="A134" s="3">
        <v>113</v>
      </c>
      <c r="B134" s="2" t="s">
        <v>145</v>
      </c>
      <c r="C134" s="74"/>
      <c r="D134" s="1" t="s">
        <v>304</v>
      </c>
      <c r="E134" s="1">
        <v>25</v>
      </c>
      <c r="F134" s="1">
        <v>2956.69</v>
      </c>
      <c r="G134" s="1">
        <f t="shared" si="9"/>
        <v>73917.25</v>
      </c>
      <c r="H134" s="66">
        <v>2956</v>
      </c>
      <c r="I134" s="91">
        <f t="shared" si="6"/>
        <v>73900</v>
      </c>
      <c r="J134" s="22"/>
      <c r="K134" s="91">
        <f t="shared" si="7"/>
        <v>0</v>
      </c>
      <c r="L134" s="8" t="s">
        <v>311</v>
      </c>
      <c r="M134" s="8" t="s">
        <v>27</v>
      </c>
      <c r="N134" s="23"/>
      <c r="O134" s="10"/>
      <c r="P134" s="6"/>
      <c r="Q134" s="23"/>
      <c r="R134" s="12"/>
      <c r="S134" s="12"/>
    </row>
    <row r="135" spans="1:19" ht="12" x14ac:dyDescent="0.2">
      <c r="A135" s="3">
        <v>114</v>
      </c>
      <c r="B135" s="2" t="s">
        <v>146</v>
      </c>
      <c r="C135" s="74"/>
      <c r="D135" s="1" t="s">
        <v>304</v>
      </c>
      <c r="E135" s="1">
        <v>10</v>
      </c>
      <c r="F135" s="1">
        <v>3694.72</v>
      </c>
      <c r="G135" s="1">
        <f t="shared" si="9"/>
        <v>36947.199999999997</v>
      </c>
      <c r="H135" s="66"/>
      <c r="I135" s="91">
        <f t="shared" si="6"/>
        <v>0</v>
      </c>
      <c r="J135" s="22"/>
      <c r="K135" s="91">
        <f t="shared" si="7"/>
        <v>0</v>
      </c>
      <c r="L135" s="8" t="s">
        <v>30</v>
      </c>
      <c r="M135" s="8" t="s">
        <v>29</v>
      </c>
      <c r="N135" s="23"/>
      <c r="O135" s="10"/>
      <c r="P135" s="6"/>
      <c r="Q135" s="23"/>
      <c r="R135" s="12"/>
      <c r="S135" s="12"/>
    </row>
    <row r="136" spans="1:19" ht="12" x14ac:dyDescent="0.2">
      <c r="A136" s="3">
        <v>115</v>
      </c>
      <c r="B136" s="44" t="s">
        <v>147</v>
      </c>
      <c r="C136" s="74"/>
      <c r="D136" s="1" t="s">
        <v>304</v>
      </c>
      <c r="E136" s="1">
        <v>15</v>
      </c>
      <c r="F136" s="1">
        <v>7726.8</v>
      </c>
      <c r="G136" s="1">
        <v>115902</v>
      </c>
      <c r="H136" s="67"/>
      <c r="I136" s="91">
        <f t="shared" si="6"/>
        <v>0</v>
      </c>
      <c r="J136" s="22"/>
      <c r="K136" s="91">
        <f t="shared" si="7"/>
        <v>0</v>
      </c>
      <c r="L136" s="8" t="s">
        <v>30</v>
      </c>
      <c r="M136" s="8" t="s">
        <v>29</v>
      </c>
      <c r="N136" s="23"/>
      <c r="O136" s="10"/>
      <c r="P136" s="6"/>
      <c r="Q136" s="23"/>
      <c r="R136" s="12"/>
      <c r="S136" s="12"/>
    </row>
    <row r="137" spans="1:19" ht="12" x14ac:dyDescent="0.2">
      <c r="A137" s="3">
        <v>116</v>
      </c>
      <c r="B137" s="2" t="s">
        <v>148</v>
      </c>
      <c r="C137" s="74"/>
      <c r="D137" s="1" t="s">
        <v>304</v>
      </c>
      <c r="E137" s="1">
        <v>30</v>
      </c>
      <c r="F137" s="1">
        <v>421.44</v>
      </c>
      <c r="G137" s="1">
        <f>F137*E137</f>
        <v>12643.2</v>
      </c>
      <c r="H137" s="66">
        <v>420</v>
      </c>
      <c r="I137" s="91">
        <f t="shared" si="6"/>
        <v>12600</v>
      </c>
      <c r="J137" s="22"/>
      <c r="K137" s="91">
        <f t="shared" si="7"/>
        <v>0</v>
      </c>
      <c r="L137" s="8" t="s">
        <v>311</v>
      </c>
      <c r="M137" s="8" t="s">
        <v>27</v>
      </c>
      <c r="N137" s="23"/>
      <c r="O137" s="10"/>
      <c r="P137" s="6"/>
      <c r="Q137" s="23"/>
      <c r="R137" s="12"/>
      <c r="S137" s="12"/>
    </row>
    <row r="138" spans="1:19" ht="12" x14ac:dyDescent="0.2">
      <c r="A138" s="3">
        <v>117</v>
      </c>
      <c r="B138" s="2" t="s">
        <v>149</v>
      </c>
      <c r="C138" s="74"/>
      <c r="D138" s="1" t="s">
        <v>304</v>
      </c>
      <c r="E138" s="1">
        <v>10</v>
      </c>
      <c r="F138" s="1">
        <v>1774.81</v>
      </c>
      <c r="G138" s="1">
        <f>F138*E138</f>
        <v>17748.099999999999</v>
      </c>
      <c r="H138" s="66"/>
      <c r="I138" s="91">
        <f t="shared" si="6"/>
        <v>0</v>
      </c>
      <c r="J138" s="22"/>
      <c r="K138" s="91">
        <f t="shared" si="7"/>
        <v>0</v>
      </c>
      <c r="L138" s="8" t="s">
        <v>30</v>
      </c>
      <c r="M138" s="8" t="s">
        <v>29</v>
      </c>
      <c r="N138" s="23"/>
      <c r="O138" s="10"/>
      <c r="P138" s="6"/>
      <c r="Q138" s="23"/>
      <c r="R138" s="12"/>
      <c r="S138" s="12"/>
    </row>
    <row r="139" spans="1:19" ht="12" x14ac:dyDescent="0.2">
      <c r="A139" s="3">
        <v>118</v>
      </c>
      <c r="B139" s="2" t="s">
        <v>150</v>
      </c>
      <c r="C139" s="74"/>
      <c r="D139" s="1" t="s">
        <v>304</v>
      </c>
      <c r="E139" s="1">
        <v>25</v>
      </c>
      <c r="F139" s="1">
        <v>2803.88</v>
      </c>
      <c r="G139" s="1">
        <f>F139*E139</f>
        <v>70097</v>
      </c>
      <c r="H139" s="66">
        <v>2803</v>
      </c>
      <c r="I139" s="91">
        <f t="shared" si="6"/>
        <v>70075</v>
      </c>
      <c r="J139" s="22"/>
      <c r="K139" s="91">
        <f t="shared" si="7"/>
        <v>0</v>
      </c>
      <c r="L139" s="8" t="s">
        <v>311</v>
      </c>
      <c r="M139" s="8" t="s">
        <v>27</v>
      </c>
      <c r="N139" s="23"/>
      <c r="O139" s="10"/>
      <c r="P139" s="6"/>
      <c r="Q139" s="23"/>
      <c r="R139" s="12"/>
      <c r="S139" s="12"/>
    </row>
    <row r="140" spans="1:19" ht="12" x14ac:dyDescent="0.2">
      <c r="A140" s="3">
        <v>119</v>
      </c>
      <c r="B140" s="44" t="s">
        <v>151</v>
      </c>
      <c r="C140" s="74"/>
      <c r="D140" s="1" t="s">
        <v>306</v>
      </c>
      <c r="E140" s="1">
        <v>70</v>
      </c>
      <c r="F140" s="1">
        <v>2615.9499999999998</v>
      </c>
      <c r="G140" s="1">
        <v>183116.5</v>
      </c>
      <c r="H140" s="67">
        <v>2615</v>
      </c>
      <c r="I140" s="91">
        <f t="shared" si="6"/>
        <v>183050</v>
      </c>
      <c r="J140" s="22"/>
      <c r="K140" s="91">
        <f t="shared" si="7"/>
        <v>0</v>
      </c>
      <c r="L140" s="8" t="s">
        <v>311</v>
      </c>
      <c r="M140" s="8" t="s">
        <v>27</v>
      </c>
      <c r="N140" s="23"/>
      <c r="O140" s="10"/>
      <c r="P140" s="6"/>
      <c r="Q140" s="23"/>
      <c r="R140" s="12"/>
      <c r="S140" s="12"/>
    </row>
    <row r="141" spans="1:19" ht="12" x14ac:dyDescent="0.2">
      <c r="A141" s="3">
        <v>120</v>
      </c>
      <c r="B141" s="44" t="s">
        <v>152</v>
      </c>
      <c r="C141" s="74"/>
      <c r="D141" s="1" t="s">
        <v>304</v>
      </c>
      <c r="E141" s="1">
        <v>15</v>
      </c>
      <c r="F141" s="1">
        <v>8903.4699999999993</v>
      </c>
      <c r="G141" s="1">
        <v>133552.04999999999</v>
      </c>
      <c r="H141" s="67">
        <v>8900</v>
      </c>
      <c r="I141" s="91">
        <f t="shared" si="6"/>
        <v>133500</v>
      </c>
      <c r="J141" s="22"/>
      <c r="K141" s="91">
        <f t="shared" si="7"/>
        <v>0</v>
      </c>
      <c r="L141" s="8" t="s">
        <v>311</v>
      </c>
      <c r="M141" s="8" t="s">
        <v>27</v>
      </c>
      <c r="N141" s="23"/>
      <c r="O141" s="10"/>
      <c r="P141" s="6"/>
      <c r="Q141" s="23"/>
      <c r="R141" s="12"/>
      <c r="S141" s="12"/>
    </row>
    <row r="142" spans="1:19" ht="12" x14ac:dyDescent="0.2">
      <c r="A142" s="3">
        <v>121</v>
      </c>
      <c r="B142" s="2" t="s">
        <v>153</v>
      </c>
      <c r="C142" s="74"/>
      <c r="D142" s="1" t="s">
        <v>304</v>
      </c>
      <c r="E142" s="1">
        <v>5</v>
      </c>
      <c r="F142" s="1">
        <v>2677.79</v>
      </c>
      <c r="G142" s="1">
        <f t="shared" ref="G142:G151" si="10">F142*E142</f>
        <v>13388.95</v>
      </c>
      <c r="H142" s="66"/>
      <c r="I142" s="91">
        <f t="shared" si="6"/>
        <v>0</v>
      </c>
      <c r="J142" s="22"/>
      <c r="K142" s="91">
        <f t="shared" si="7"/>
        <v>0</v>
      </c>
      <c r="L142" s="8" t="s">
        <v>30</v>
      </c>
      <c r="M142" s="8" t="s">
        <v>29</v>
      </c>
      <c r="N142" s="23"/>
      <c r="O142" s="10"/>
      <c r="P142" s="6"/>
      <c r="Q142" s="23"/>
      <c r="R142" s="12"/>
      <c r="S142" s="12"/>
    </row>
    <row r="143" spans="1:19" ht="12" x14ac:dyDescent="0.2">
      <c r="A143" s="3">
        <v>122</v>
      </c>
      <c r="B143" s="2" t="s">
        <v>154</v>
      </c>
      <c r="C143" s="74"/>
      <c r="D143" s="1" t="s">
        <v>304</v>
      </c>
      <c r="E143" s="1">
        <v>10</v>
      </c>
      <c r="F143" s="1">
        <v>1098.32</v>
      </c>
      <c r="G143" s="1">
        <v>10983.2</v>
      </c>
      <c r="H143" s="66">
        <v>1098</v>
      </c>
      <c r="I143" s="91">
        <f t="shared" si="6"/>
        <v>10980</v>
      </c>
      <c r="J143" s="22"/>
      <c r="K143" s="91">
        <f t="shared" si="7"/>
        <v>0</v>
      </c>
      <c r="L143" s="8" t="s">
        <v>311</v>
      </c>
      <c r="M143" s="8" t="s">
        <v>27</v>
      </c>
      <c r="N143" s="23"/>
      <c r="O143" s="10"/>
      <c r="P143" s="6"/>
      <c r="Q143" s="23"/>
      <c r="R143" s="12"/>
      <c r="S143" s="12"/>
    </row>
    <row r="144" spans="1:19" ht="12" x14ac:dyDescent="0.2">
      <c r="A144" s="3">
        <v>123</v>
      </c>
      <c r="B144" s="2" t="s">
        <v>155</v>
      </c>
      <c r="C144" s="74"/>
      <c r="D144" s="1" t="s">
        <v>304</v>
      </c>
      <c r="E144" s="1">
        <v>25</v>
      </c>
      <c r="F144" s="1">
        <v>2557.89</v>
      </c>
      <c r="G144" s="1">
        <v>63944.75</v>
      </c>
      <c r="H144" s="66">
        <v>2557</v>
      </c>
      <c r="I144" s="91">
        <f t="shared" si="6"/>
        <v>63925</v>
      </c>
      <c r="J144" s="22"/>
      <c r="K144" s="91">
        <f t="shared" si="7"/>
        <v>0</v>
      </c>
      <c r="L144" s="8" t="s">
        <v>311</v>
      </c>
      <c r="M144" s="8" t="s">
        <v>27</v>
      </c>
      <c r="N144" s="23"/>
      <c r="O144" s="10"/>
      <c r="P144" s="6"/>
      <c r="Q144" s="23"/>
      <c r="R144" s="12"/>
      <c r="S144" s="12"/>
    </row>
    <row r="145" spans="1:19" ht="12" x14ac:dyDescent="0.2">
      <c r="A145" s="3">
        <v>124</v>
      </c>
      <c r="B145" s="2" t="s">
        <v>156</v>
      </c>
      <c r="C145" s="74"/>
      <c r="D145" s="1" t="s">
        <v>304</v>
      </c>
      <c r="E145" s="1">
        <v>25</v>
      </c>
      <c r="F145" s="1">
        <v>2333.8200000000002</v>
      </c>
      <c r="G145" s="1">
        <v>58345.5</v>
      </c>
      <c r="H145" s="66">
        <v>2333</v>
      </c>
      <c r="I145" s="91">
        <f t="shared" si="6"/>
        <v>58325</v>
      </c>
      <c r="J145" s="22"/>
      <c r="K145" s="91">
        <f t="shared" si="7"/>
        <v>0</v>
      </c>
      <c r="L145" s="8" t="s">
        <v>311</v>
      </c>
      <c r="M145" s="8" t="s">
        <v>27</v>
      </c>
      <c r="N145" s="23"/>
      <c r="O145" s="10"/>
      <c r="P145" s="6"/>
      <c r="Q145" s="23"/>
      <c r="R145" s="12"/>
      <c r="S145" s="12"/>
    </row>
    <row r="146" spans="1:19" ht="12" x14ac:dyDescent="0.2">
      <c r="A146" s="3">
        <v>125</v>
      </c>
      <c r="B146" s="2" t="s">
        <v>157</v>
      </c>
      <c r="C146" s="74"/>
      <c r="D146" s="1" t="s">
        <v>304</v>
      </c>
      <c r="E146" s="1">
        <v>20</v>
      </c>
      <c r="F146" s="1">
        <v>1429.83</v>
      </c>
      <c r="G146" s="1">
        <f t="shared" si="10"/>
        <v>28596.6</v>
      </c>
      <c r="H146" s="66">
        <v>1429</v>
      </c>
      <c r="I146" s="91">
        <f t="shared" si="6"/>
        <v>28580</v>
      </c>
      <c r="J146" s="22"/>
      <c r="K146" s="91">
        <f t="shared" si="7"/>
        <v>0</v>
      </c>
      <c r="L146" s="8" t="s">
        <v>311</v>
      </c>
      <c r="M146" s="8" t="s">
        <v>27</v>
      </c>
      <c r="N146" s="23"/>
      <c r="O146" s="10"/>
      <c r="P146" s="6"/>
      <c r="Q146" s="23"/>
      <c r="R146" s="12"/>
      <c r="S146" s="12"/>
    </row>
    <row r="147" spans="1:19" ht="12" x14ac:dyDescent="0.2">
      <c r="A147" s="3">
        <v>126</v>
      </c>
      <c r="B147" s="2" t="s">
        <v>158</v>
      </c>
      <c r="C147" s="74"/>
      <c r="D147" s="1" t="s">
        <v>304</v>
      </c>
      <c r="E147" s="1">
        <v>100</v>
      </c>
      <c r="F147" s="1">
        <v>368.89</v>
      </c>
      <c r="G147" s="1">
        <f t="shared" si="10"/>
        <v>36889</v>
      </c>
      <c r="H147" s="66"/>
      <c r="I147" s="91">
        <f t="shared" si="6"/>
        <v>0</v>
      </c>
      <c r="J147" s="22"/>
      <c r="K147" s="91">
        <f t="shared" si="7"/>
        <v>0</v>
      </c>
      <c r="L147" s="8" t="s">
        <v>30</v>
      </c>
      <c r="M147" s="8" t="s">
        <v>29</v>
      </c>
      <c r="N147" s="23"/>
      <c r="O147" s="10"/>
      <c r="P147" s="6"/>
      <c r="Q147" s="23"/>
      <c r="R147" s="12"/>
      <c r="S147" s="12"/>
    </row>
    <row r="148" spans="1:19" ht="12" x14ac:dyDescent="0.2">
      <c r="A148" s="3">
        <v>127</v>
      </c>
      <c r="B148" s="2" t="s">
        <v>159</v>
      </c>
      <c r="C148" s="74"/>
      <c r="D148" s="1" t="s">
        <v>304</v>
      </c>
      <c r="E148" s="1">
        <v>30</v>
      </c>
      <c r="F148" s="1">
        <v>276.22000000000003</v>
      </c>
      <c r="G148" s="1">
        <f t="shared" si="10"/>
        <v>8286.6</v>
      </c>
      <c r="H148" s="66">
        <v>275</v>
      </c>
      <c r="I148" s="91">
        <f t="shared" si="6"/>
        <v>8250</v>
      </c>
      <c r="J148" s="22"/>
      <c r="K148" s="91">
        <f t="shared" si="7"/>
        <v>0</v>
      </c>
      <c r="L148" s="8" t="s">
        <v>311</v>
      </c>
      <c r="M148" s="8" t="s">
        <v>27</v>
      </c>
      <c r="N148" s="23"/>
      <c r="O148" s="10"/>
      <c r="P148" s="6"/>
      <c r="Q148" s="23"/>
      <c r="R148" s="12"/>
      <c r="S148" s="12"/>
    </row>
    <row r="149" spans="1:19" ht="12" x14ac:dyDescent="0.2">
      <c r="A149" s="3">
        <v>128</v>
      </c>
      <c r="B149" s="44" t="s">
        <v>160</v>
      </c>
      <c r="C149" s="74"/>
      <c r="D149" s="1" t="s">
        <v>304</v>
      </c>
      <c r="E149" s="1">
        <v>15</v>
      </c>
      <c r="F149" s="1">
        <v>1798.24</v>
      </c>
      <c r="G149" s="1">
        <f t="shared" si="10"/>
        <v>26973.599999999999</v>
      </c>
      <c r="H149" s="67"/>
      <c r="I149" s="91">
        <f t="shared" si="6"/>
        <v>0</v>
      </c>
      <c r="J149" s="22"/>
      <c r="K149" s="91">
        <f t="shared" si="7"/>
        <v>0</v>
      </c>
      <c r="L149" s="8" t="s">
        <v>30</v>
      </c>
      <c r="M149" s="8" t="s">
        <v>29</v>
      </c>
      <c r="N149" s="23"/>
      <c r="O149" s="10"/>
      <c r="P149" s="6"/>
      <c r="Q149" s="23"/>
      <c r="R149" s="12"/>
      <c r="S149" s="12"/>
    </row>
    <row r="150" spans="1:19" ht="12" x14ac:dyDescent="0.2">
      <c r="A150" s="3">
        <v>129</v>
      </c>
      <c r="B150" s="44" t="s">
        <v>161</v>
      </c>
      <c r="C150" s="74"/>
      <c r="D150" s="1" t="s">
        <v>305</v>
      </c>
      <c r="E150" s="1">
        <v>50</v>
      </c>
      <c r="F150" s="1">
        <v>526.6</v>
      </c>
      <c r="G150" s="1">
        <f t="shared" si="10"/>
        <v>26330</v>
      </c>
      <c r="H150" s="67"/>
      <c r="I150" s="91">
        <f t="shared" si="6"/>
        <v>0</v>
      </c>
      <c r="J150" s="22"/>
      <c r="K150" s="91">
        <f t="shared" si="7"/>
        <v>0</v>
      </c>
      <c r="L150" s="8" t="s">
        <v>30</v>
      </c>
      <c r="M150" s="8" t="s">
        <v>29</v>
      </c>
      <c r="N150" s="23"/>
      <c r="O150" s="10"/>
      <c r="P150" s="6"/>
      <c r="Q150" s="23"/>
      <c r="R150" s="12"/>
      <c r="S150" s="12"/>
    </row>
    <row r="151" spans="1:19" ht="12" x14ac:dyDescent="0.2">
      <c r="A151" s="3">
        <v>130</v>
      </c>
      <c r="B151" s="44" t="s">
        <v>162</v>
      </c>
      <c r="C151" s="74"/>
      <c r="D151" s="1" t="s">
        <v>306</v>
      </c>
      <c r="E151" s="1">
        <v>2000</v>
      </c>
      <c r="F151" s="1">
        <v>86.93</v>
      </c>
      <c r="G151" s="1">
        <f t="shared" si="10"/>
        <v>173860</v>
      </c>
      <c r="H151" s="67">
        <v>86</v>
      </c>
      <c r="I151" s="91">
        <f t="shared" ref="I151:I214" si="11">H151*E151</f>
        <v>172000</v>
      </c>
      <c r="J151" s="22"/>
      <c r="K151" s="91">
        <f t="shared" ref="K151:K214" si="12">J151*E151</f>
        <v>0</v>
      </c>
      <c r="L151" s="8" t="s">
        <v>311</v>
      </c>
      <c r="M151" s="8" t="s">
        <v>27</v>
      </c>
      <c r="N151" s="23"/>
      <c r="O151" s="10"/>
      <c r="P151" s="6"/>
      <c r="Q151" s="23"/>
      <c r="R151" s="12"/>
      <c r="S151" s="12"/>
    </row>
    <row r="152" spans="1:19" ht="12" x14ac:dyDescent="0.2">
      <c r="A152" s="3">
        <v>131</v>
      </c>
      <c r="B152" s="44" t="s">
        <v>163</v>
      </c>
      <c r="C152" s="74"/>
      <c r="D152" s="1" t="s">
        <v>304</v>
      </c>
      <c r="E152" s="1">
        <v>500</v>
      </c>
      <c r="F152" s="1">
        <v>842.4</v>
      </c>
      <c r="G152" s="1">
        <v>421200</v>
      </c>
      <c r="H152" s="67">
        <v>842</v>
      </c>
      <c r="I152" s="91">
        <f t="shared" si="11"/>
        <v>421000</v>
      </c>
      <c r="J152" s="22"/>
      <c r="K152" s="91">
        <f t="shared" si="12"/>
        <v>0</v>
      </c>
      <c r="L152" s="8" t="s">
        <v>311</v>
      </c>
      <c r="M152" s="8" t="s">
        <v>27</v>
      </c>
      <c r="N152" s="23"/>
      <c r="O152" s="10"/>
      <c r="P152" s="6"/>
      <c r="Q152" s="23"/>
      <c r="R152" s="12"/>
      <c r="S152" s="12"/>
    </row>
    <row r="153" spans="1:19" ht="12" x14ac:dyDescent="0.2">
      <c r="A153" s="3">
        <v>132</v>
      </c>
      <c r="B153" s="2" t="s">
        <v>164</v>
      </c>
      <c r="C153" s="74"/>
      <c r="D153" s="1" t="s">
        <v>304</v>
      </c>
      <c r="E153" s="1">
        <v>50</v>
      </c>
      <c r="F153" s="1">
        <v>3381.59</v>
      </c>
      <c r="G153" s="1">
        <f>F153*E153</f>
        <v>169079.5</v>
      </c>
      <c r="H153" s="66">
        <v>3381</v>
      </c>
      <c r="I153" s="91">
        <f t="shared" si="11"/>
        <v>169050</v>
      </c>
      <c r="J153" s="22"/>
      <c r="K153" s="91">
        <f t="shared" si="12"/>
        <v>0</v>
      </c>
      <c r="L153" s="8" t="s">
        <v>311</v>
      </c>
      <c r="M153" s="8" t="s">
        <v>27</v>
      </c>
      <c r="N153" s="23"/>
      <c r="O153" s="10"/>
      <c r="P153" s="6"/>
      <c r="Q153" s="23"/>
      <c r="R153" s="12"/>
      <c r="S153" s="12"/>
    </row>
    <row r="154" spans="1:19" ht="12" x14ac:dyDescent="0.2">
      <c r="A154" s="3">
        <v>133</v>
      </c>
      <c r="B154" s="2" t="s">
        <v>165</v>
      </c>
      <c r="C154" s="74"/>
      <c r="D154" s="1" t="s">
        <v>304</v>
      </c>
      <c r="E154" s="1">
        <v>15</v>
      </c>
      <c r="F154" s="1">
        <v>10112.09</v>
      </c>
      <c r="G154" s="1">
        <f>F154*E154</f>
        <v>151681.35</v>
      </c>
      <c r="H154" s="66">
        <v>10110</v>
      </c>
      <c r="I154" s="91">
        <f t="shared" si="11"/>
        <v>151650</v>
      </c>
      <c r="J154" s="22"/>
      <c r="K154" s="91">
        <f t="shared" si="12"/>
        <v>0</v>
      </c>
      <c r="L154" s="8" t="s">
        <v>311</v>
      </c>
      <c r="M154" s="8" t="s">
        <v>27</v>
      </c>
      <c r="N154" s="23"/>
      <c r="O154" s="10"/>
      <c r="P154" s="6"/>
      <c r="Q154" s="23"/>
      <c r="R154" s="12"/>
      <c r="S154" s="12"/>
    </row>
    <row r="155" spans="1:19" ht="12" x14ac:dyDescent="0.2">
      <c r="A155" s="3">
        <v>134</v>
      </c>
      <c r="B155" s="2" t="s">
        <v>166</v>
      </c>
      <c r="C155" s="74"/>
      <c r="D155" s="1" t="s">
        <v>304</v>
      </c>
      <c r="E155" s="1">
        <v>30</v>
      </c>
      <c r="F155" s="1">
        <v>9091.3700000000008</v>
      </c>
      <c r="G155" s="1">
        <f>F155*E155</f>
        <v>272741.10000000003</v>
      </c>
      <c r="H155" s="66"/>
      <c r="I155" s="91">
        <f t="shared" si="11"/>
        <v>0</v>
      </c>
      <c r="J155" s="22"/>
      <c r="K155" s="91">
        <f t="shared" si="12"/>
        <v>0</v>
      </c>
      <c r="L155" s="8" t="s">
        <v>30</v>
      </c>
      <c r="M155" s="8" t="s">
        <v>29</v>
      </c>
      <c r="N155" s="23"/>
      <c r="O155" s="10"/>
      <c r="P155" s="6"/>
      <c r="Q155" s="23"/>
      <c r="R155" s="12"/>
      <c r="S155" s="12"/>
    </row>
    <row r="156" spans="1:19" ht="12" x14ac:dyDescent="0.2">
      <c r="A156" s="3">
        <v>135</v>
      </c>
      <c r="B156" s="2" t="s">
        <v>167</v>
      </c>
      <c r="C156" s="74"/>
      <c r="D156" s="1" t="s">
        <v>304</v>
      </c>
      <c r="E156" s="1">
        <v>15</v>
      </c>
      <c r="F156" s="1">
        <v>7591</v>
      </c>
      <c r="G156" s="1">
        <f>F156*E156</f>
        <v>113865</v>
      </c>
      <c r="H156" s="66"/>
      <c r="I156" s="91">
        <f t="shared" si="11"/>
        <v>0</v>
      </c>
      <c r="J156" s="22"/>
      <c r="K156" s="91">
        <f t="shared" si="12"/>
        <v>0</v>
      </c>
      <c r="L156" s="8" t="s">
        <v>30</v>
      </c>
      <c r="M156" s="8" t="s">
        <v>29</v>
      </c>
      <c r="N156" s="23"/>
      <c r="O156" s="10"/>
      <c r="P156" s="6"/>
      <c r="Q156" s="23"/>
      <c r="R156" s="12"/>
      <c r="S156" s="12"/>
    </row>
    <row r="157" spans="1:19" ht="12" x14ac:dyDescent="0.2">
      <c r="A157" s="3">
        <v>136</v>
      </c>
      <c r="B157" s="44" t="s">
        <v>168</v>
      </c>
      <c r="C157" s="74"/>
      <c r="D157" s="1" t="s">
        <v>304</v>
      </c>
      <c r="E157" s="1">
        <v>100</v>
      </c>
      <c r="F157" s="1">
        <v>112.49</v>
      </c>
      <c r="G157" s="1">
        <v>11249</v>
      </c>
      <c r="H157" s="67">
        <v>112</v>
      </c>
      <c r="I157" s="91">
        <f t="shared" si="11"/>
        <v>11200</v>
      </c>
      <c r="J157" s="22"/>
      <c r="K157" s="91">
        <f t="shared" si="12"/>
        <v>0</v>
      </c>
      <c r="L157" s="8" t="s">
        <v>311</v>
      </c>
      <c r="M157" s="8" t="s">
        <v>27</v>
      </c>
      <c r="N157" s="23"/>
      <c r="O157" s="10"/>
      <c r="P157" s="6"/>
      <c r="Q157" s="23"/>
      <c r="R157" s="12"/>
      <c r="S157" s="12"/>
    </row>
    <row r="158" spans="1:19" ht="12" x14ac:dyDescent="0.2">
      <c r="A158" s="3">
        <v>137</v>
      </c>
      <c r="B158" s="44" t="s">
        <v>169</v>
      </c>
      <c r="C158" s="74"/>
      <c r="D158" s="1" t="s">
        <v>304</v>
      </c>
      <c r="E158" s="1">
        <v>20</v>
      </c>
      <c r="F158" s="1">
        <v>1359.91</v>
      </c>
      <c r="G158" s="1">
        <v>27198.2</v>
      </c>
      <c r="H158" s="67">
        <v>1359</v>
      </c>
      <c r="I158" s="91">
        <f t="shared" si="11"/>
        <v>27180</v>
      </c>
      <c r="J158" s="22"/>
      <c r="K158" s="91">
        <f t="shared" si="12"/>
        <v>0</v>
      </c>
      <c r="L158" s="8" t="s">
        <v>311</v>
      </c>
      <c r="M158" s="8" t="s">
        <v>27</v>
      </c>
      <c r="N158" s="23"/>
      <c r="O158" s="10"/>
      <c r="P158" s="6"/>
      <c r="Q158" s="23"/>
      <c r="R158" s="12"/>
      <c r="S158" s="12"/>
    </row>
    <row r="159" spans="1:19" ht="12" x14ac:dyDescent="0.2">
      <c r="A159" s="3">
        <v>138</v>
      </c>
      <c r="B159" s="2" t="s">
        <v>170</v>
      </c>
      <c r="C159" s="74"/>
      <c r="D159" s="1" t="s">
        <v>304</v>
      </c>
      <c r="E159" s="1">
        <v>25</v>
      </c>
      <c r="F159" s="1">
        <v>3185.94</v>
      </c>
      <c r="G159" s="1">
        <f>F159*E159</f>
        <v>79648.5</v>
      </c>
      <c r="H159" s="66"/>
      <c r="I159" s="91">
        <f t="shared" si="11"/>
        <v>0</v>
      </c>
      <c r="J159" s="22"/>
      <c r="K159" s="91">
        <f t="shared" si="12"/>
        <v>0</v>
      </c>
      <c r="L159" s="8" t="s">
        <v>30</v>
      </c>
      <c r="M159" s="8" t="s">
        <v>29</v>
      </c>
      <c r="N159" s="23"/>
      <c r="O159" s="10"/>
      <c r="P159" s="6"/>
      <c r="Q159" s="23"/>
      <c r="R159" s="12"/>
      <c r="S159" s="12"/>
    </row>
    <row r="160" spans="1:19" ht="12" x14ac:dyDescent="0.2">
      <c r="A160" s="3">
        <v>139</v>
      </c>
      <c r="B160" s="2" t="s">
        <v>171</v>
      </c>
      <c r="C160" s="74"/>
      <c r="D160" s="1" t="s">
        <v>304</v>
      </c>
      <c r="E160" s="1">
        <v>10</v>
      </c>
      <c r="F160" s="1">
        <v>1822.18</v>
      </c>
      <c r="G160" s="1">
        <f>F160*E160</f>
        <v>18221.8</v>
      </c>
      <c r="H160" s="66"/>
      <c r="I160" s="91">
        <f t="shared" si="11"/>
        <v>0</v>
      </c>
      <c r="J160" s="22"/>
      <c r="K160" s="91">
        <f t="shared" si="12"/>
        <v>0</v>
      </c>
      <c r="L160" s="8" t="s">
        <v>30</v>
      </c>
      <c r="M160" s="8" t="s">
        <v>29</v>
      </c>
      <c r="N160" s="23"/>
      <c r="O160" s="10"/>
      <c r="P160" s="6"/>
      <c r="Q160" s="23"/>
      <c r="R160" s="12"/>
      <c r="S160" s="12"/>
    </row>
    <row r="161" spans="1:19" ht="12" x14ac:dyDescent="0.2">
      <c r="A161" s="3">
        <v>140</v>
      </c>
      <c r="B161" s="44" t="s">
        <v>172</v>
      </c>
      <c r="C161" s="74"/>
      <c r="D161" s="1" t="s">
        <v>304</v>
      </c>
      <c r="E161" s="1">
        <v>20</v>
      </c>
      <c r="F161" s="1">
        <v>417.16</v>
      </c>
      <c r="G161" s="1">
        <v>8343.2000000000007</v>
      </c>
      <c r="H161" s="67">
        <v>417</v>
      </c>
      <c r="I161" s="91">
        <f t="shared" si="11"/>
        <v>8340</v>
      </c>
      <c r="J161" s="22"/>
      <c r="K161" s="91">
        <f t="shared" si="12"/>
        <v>0</v>
      </c>
      <c r="L161" s="8" t="s">
        <v>311</v>
      </c>
      <c r="M161" s="8" t="s">
        <v>27</v>
      </c>
      <c r="N161" s="23"/>
      <c r="O161" s="10"/>
      <c r="P161" s="6"/>
      <c r="Q161" s="23"/>
      <c r="R161" s="12"/>
      <c r="S161" s="12"/>
    </row>
    <row r="162" spans="1:19" ht="12" x14ac:dyDescent="0.2">
      <c r="A162" s="3">
        <v>141</v>
      </c>
      <c r="B162" s="2" t="s">
        <v>173</v>
      </c>
      <c r="C162" s="74"/>
      <c r="D162" s="1" t="s">
        <v>304</v>
      </c>
      <c r="E162" s="1">
        <v>10</v>
      </c>
      <c r="F162" s="1">
        <v>2088.37</v>
      </c>
      <c r="G162" s="1">
        <f>F162*E162</f>
        <v>20883.699999999997</v>
      </c>
      <c r="H162" s="66">
        <v>2088</v>
      </c>
      <c r="I162" s="91">
        <f t="shared" si="11"/>
        <v>20880</v>
      </c>
      <c r="J162" s="22"/>
      <c r="K162" s="91">
        <f t="shared" si="12"/>
        <v>0</v>
      </c>
      <c r="L162" s="8" t="s">
        <v>311</v>
      </c>
      <c r="M162" s="8" t="s">
        <v>27</v>
      </c>
      <c r="N162" s="23"/>
      <c r="O162" s="10"/>
      <c r="P162" s="6"/>
      <c r="Q162" s="23"/>
      <c r="R162" s="12"/>
      <c r="S162" s="12"/>
    </row>
    <row r="163" spans="1:19" ht="12" x14ac:dyDescent="0.2">
      <c r="A163" s="3">
        <v>142</v>
      </c>
      <c r="B163" s="44" t="s">
        <v>174</v>
      </c>
      <c r="C163" s="74"/>
      <c r="D163" s="1" t="s">
        <v>306</v>
      </c>
      <c r="E163" s="1">
        <v>190</v>
      </c>
      <c r="F163" s="1">
        <v>350</v>
      </c>
      <c r="G163" s="1">
        <f>F163*E163</f>
        <v>66500</v>
      </c>
      <c r="H163" s="67"/>
      <c r="I163" s="91">
        <f t="shared" si="11"/>
        <v>0</v>
      </c>
      <c r="J163" s="22"/>
      <c r="K163" s="91">
        <f t="shared" si="12"/>
        <v>0</v>
      </c>
      <c r="L163" s="8" t="s">
        <v>30</v>
      </c>
      <c r="M163" s="8" t="s">
        <v>29</v>
      </c>
      <c r="N163" s="23"/>
      <c r="O163" s="10"/>
      <c r="P163" s="6"/>
      <c r="Q163" s="23"/>
      <c r="R163" s="12"/>
      <c r="S163" s="12"/>
    </row>
    <row r="164" spans="1:19" ht="12" x14ac:dyDescent="0.2">
      <c r="A164" s="3">
        <v>143</v>
      </c>
      <c r="B164" s="44" t="s">
        <v>175</v>
      </c>
      <c r="C164" s="74"/>
      <c r="D164" s="1" t="s">
        <v>304</v>
      </c>
      <c r="E164" s="1">
        <v>15</v>
      </c>
      <c r="F164" s="1">
        <v>3721.55</v>
      </c>
      <c r="G164" s="1">
        <v>55823.25</v>
      </c>
      <c r="H164" s="67">
        <v>3721</v>
      </c>
      <c r="I164" s="91">
        <f t="shared" si="11"/>
        <v>55815</v>
      </c>
      <c r="J164" s="22"/>
      <c r="K164" s="91">
        <f t="shared" si="12"/>
        <v>0</v>
      </c>
      <c r="L164" s="8" t="s">
        <v>311</v>
      </c>
      <c r="M164" s="8" t="s">
        <v>27</v>
      </c>
      <c r="N164" s="23"/>
      <c r="O164" s="10"/>
      <c r="P164" s="6"/>
      <c r="Q164" s="23"/>
      <c r="R164" s="12"/>
      <c r="S164" s="12"/>
    </row>
    <row r="165" spans="1:19" ht="12" x14ac:dyDescent="0.2">
      <c r="A165" s="3">
        <v>144</v>
      </c>
      <c r="B165" s="2" t="s">
        <v>176</v>
      </c>
      <c r="C165" s="74"/>
      <c r="D165" s="1" t="s">
        <v>304</v>
      </c>
      <c r="E165" s="1">
        <v>85</v>
      </c>
      <c r="F165" s="1">
        <v>733.5</v>
      </c>
      <c r="G165" s="1">
        <f>F165*E165</f>
        <v>62347.5</v>
      </c>
      <c r="H165" s="66">
        <v>733</v>
      </c>
      <c r="I165" s="91">
        <f t="shared" si="11"/>
        <v>62305</v>
      </c>
      <c r="J165" s="22"/>
      <c r="K165" s="91">
        <f t="shared" si="12"/>
        <v>0</v>
      </c>
      <c r="L165" s="8" t="s">
        <v>311</v>
      </c>
      <c r="M165" s="8" t="s">
        <v>27</v>
      </c>
      <c r="N165" s="23"/>
      <c r="O165" s="10"/>
      <c r="P165" s="6"/>
      <c r="Q165" s="23"/>
      <c r="R165" s="12"/>
      <c r="S165" s="12"/>
    </row>
    <row r="166" spans="1:19" ht="12" x14ac:dyDescent="0.2">
      <c r="A166" s="3">
        <v>145</v>
      </c>
      <c r="B166" s="2" t="s">
        <v>177</v>
      </c>
      <c r="C166" s="74"/>
      <c r="D166" s="1" t="s">
        <v>304</v>
      </c>
      <c r="E166" s="1">
        <v>10</v>
      </c>
      <c r="F166" s="1">
        <v>4902.95</v>
      </c>
      <c r="G166" s="1">
        <f>F166*E166</f>
        <v>49029.5</v>
      </c>
      <c r="H166" s="66">
        <v>4902</v>
      </c>
      <c r="I166" s="91">
        <f t="shared" si="11"/>
        <v>49020</v>
      </c>
      <c r="J166" s="22"/>
      <c r="K166" s="91">
        <f t="shared" si="12"/>
        <v>0</v>
      </c>
      <c r="L166" s="8" t="s">
        <v>311</v>
      </c>
      <c r="M166" s="8" t="s">
        <v>27</v>
      </c>
      <c r="N166" s="23"/>
      <c r="O166" s="10"/>
      <c r="P166" s="6"/>
      <c r="Q166" s="23"/>
      <c r="R166" s="12"/>
      <c r="S166" s="12"/>
    </row>
    <row r="167" spans="1:19" ht="12" x14ac:dyDescent="0.2">
      <c r="A167" s="3">
        <v>146</v>
      </c>
      <c r="B167" s="44" t="s">
        <v>178</v>
      </c>
      <c r="C167" s="74"/>
      <c r="D167" s="1" t="s">
        <v>304</v>
      </c>
      <c r="E167" s="1">
        <v>20</v>
      </c>
      <c r="F167" s="1">
        <v>2031.5</v>
      </c>
      <c r="G167" s="1">
        <v>40630</v>
      </c>
      <c r="H167" s="67">
        <v>2031</v>
      </c>
      <c r="I167" s="91">
        <f t="shared" si="11"/>
        <v>40620</v>
      </c>
      <c r="J167" s="22"/>
      <c r="K167" s="91">
        <f t="shared" si="12"/>
        <v>0</v>
      </c>
      <c r="L167" s="8" t="s">
        <v>311</v>
      </c>
      <c r="M167" s="8" t="s">
        <v>27</v>
      </c>
      <c r="N167" s="23"/>
      <c r="O167" s="10"/>
      <c r="P167" s="6"/>
      <c r="Q167" s="23"/>
      <c r="R167" s="12"/>
      <c r="S167" s="12"/>
    </row>
    <row r="168" spans="1:19" ht="12" x14ac:dyDescent="0.2">
      <c r="A168" s="3">
        <v>147</v>
      </c>
      <c r="B168" s="44" t="s">
        <v>179</v>
      </c>
      <c r="C168" s="74"/>
      <c r="D168" s="1" t="s">
        <v>304</v>
      </c>
      <c r="E168" s="1">
        <v>20</v>
      </c>
      <c r="F168" s="1">
        <v>402.86</v>
      </c>
      <c r="G168" s="1">
        <v>8057.2</v>
      </c>
      <c r="H168" s="67">
        <v>402</v>
      </c>
      <c r="I168" s="91">
        <f t="shared" si="11"/>
        <v>8040</v>
      </c>
      <c r="J168" s="22"/>
      <c r="K168" s="91">
        <f t="shared" si="12"/>
        <v>0</v>
      </c>
      <c r="L168" s="8" t="s">
        <v>311</v>
      </c>
      <c r="M168" s="8" t="s">
        <v>27</v>
      </c>
      <c r="N168" s="23"/>
      <c r="O168" s="10"/>
      <c r="P168" s="6"/>
      <c r="Q168" s="23"/>
      <c r="R168" s="12"/>
      <c r="S168" s="12"/>
    </row>
    <row r="169" spans="1:19" ht="12" x14ac:dyDescent="0.2">
      <c r="A169" s="3">
        <v>148</v>
      </c>
      <c r="B169" s="44" t="s">
        <v>180</v>
      </c>
      <c r="C169" s="74"/>
      <c r="D169" s="1" t="s">
        <v>304</v>
      </c>
      <c r="E169" s="1">
        <v>500</v>
      </c>
      <c r="F169" s="1">
        <v>266.48</v>
      </c>
      <c r="G169" s="1">
        <f>F169*E169</f>
        <v>133240</v>
      </c>
      <c r="H169" s="67"/>
      <c r="I169" s="91">
        <f t="shared" si="11"/>
        <v>0</v>
      </c>
      <c r="J169" s="22"/>
      <c r="K169" s="91">
        <f t="shared" si="12"/>
        <v>0</v>
      </c>
      <c r="L169" s="8" t="s">
        <v>30</v>
      </c>
      <c r="M169" s="8" t="s">
        <v>29</v>
      </c>
      <c r="N169" s="23"/>
      <c r="O169" s="10"/>
      <c r="P169" s="6"/>
      <c r="Q169" s="23"/>
      <c r="R169" s="12"/>
      <c r="S169" s="12"/>
    </row>
    <row r="170" spans="1:19" ht="12" x14ac:dyDescent="0.2">
      <c r="A170" s="3">
        <v>149</v>
      </c>
      <c r="B170" s="44" t="s">
        <v>181</v>
      </c>
      <c r="C170" s="74"/>
      <c r="D170" s="1" t="s">
        <v>305</v>
      </c>
      <c r="E170" s="1">
        <v>100</v>
      </c>
      <c r="F170" s="1">
        <v>282.45</v>
      </c>
      <c r="G170" s="1">
        <v>28245</v>
      </c>
      <c r="H170" s="67"/>
      <c r="I170" s="91">
        <f t="shared" si="11"/>
        <v>0</v>
      </c>
      <c r="J170" s="22"/>
      <c r="K170" s="91">
        <f t="shared" si="12"/>
        <v>0</v>
      </c>
      <c r="L170" s="8" t="s">
        <v>30</v>
      </c>
      <c r="M170" s="8" t="s">
        <v>29</v>
      </c>
      <c r="N170" s="23"/>
      <c r="O170" s="10"/>
      <c r="P170" s="6"/>
      <c r="Q170" s="23"/>
      <c r="R170" s="12"/>
      <c r="S170" s="12"/>
    </row>
    <row r="171" spans="1:19" ht="12" x14ac:dyDescent="0.2">
      <c r="A171" s="3">
        <v>150</v>
      </c>
      <c r="B171" s="44" t="s">
        <v>182</v>
      </c>
      <c r="C171" s="74"/>
      <c r="D171" s="1" t="s">
        <v>305</v>
      </c>
      <c r="E171" s="1">
        <v>100</v>
      </c>
      <c r="F171" s="1">
        <v>305.57</v>
      </c>
      <c r="G171" s="1">
        <v>30557</v>
      </c>
      <c r="H171" s="67">
        <v>305</v>
      </c>
      <c r="I171" s="91">
        <f t="shared" si="11"/>
        <v>30500</v>
      </c>
      <c r="J171" s="22"/>
      <c r="K171" s="91">
        <f t="shared" si="12"/>
        <v>0</v>
      </c>
      <c r="L171" s="8" t="s">
        <v>311</v>
      </c>
      <c r="M171" s="8" t="s">
        <v>27</v>
      </c>
      <c r="N171" s="23"/>
      <c r="O171" s="10"/>
      <c r="P171" s="6"/>
      <c r="Q171" s="23"/>
      <c r="R171" s="12"/>
      <c r="S171" s="12"/>
    </row>
    <row r="172" spans="1:19" ht="12" x14ac:dyDescent="0.2">
      <c r="A172" s="3">
        <v>151</v>
      </c>
      <c r="B172" s="2" t="s">
        <v>183</v>
      </c>
      <c r="C172" s="74"/>
      <c r="D172" s="1" t="s">
        <v>304</v>
      </c>
      <c r="E172" s="1">
        <v>20</v>
      </c>
      <c r="F172" s="1">
        <v>8058.6</v>
      </c>
      <c r="G172" s="1">
        <f>F172*E172</f>
        <v>161172</v>
      </c>
      <c r="H172" s="66"/>
      <c r="I172" s="91">
        <f t="shared" si="11"/>
        <v>0</v>
      </c>
      <c r="J172" s="22"/>
      <c r="K172" s="91">
        <f t="shared" si="12"/>
        <v>0</v>
      </c>
      <c r="L172" s="8" t="s">
        <v>30</v>
      </c>
      <c r="M172" s="8" t="s">
        <v>29</v>
      </c>
      <c r="N172" s="23"/>
      <c r="O172" s="10"/>
      <c r="P172" s="6"/>
      <c r="Q172" s="23"/>
      <c r="R172" s="12"/>
      <c r="S172" s="12"/>
    </row>
    <row r="173" spans="1:19" ht="12" x14ac:dyDescent="0.2">
      <c r="A173" s="3">
        <v>152</v>
      </c>
      <c r="B173" s="44" t="s">
        <v>184</v>
      </c>
      <c r="C173" s="74"/>
      <c r="D173" s="1" t="s">
        <v>304</v>
      </c>
      <c r="E173" s="1">
        <v>5</v>
      </c>
      <c r="F173" s="1">
        <v>1387.78</v>
      </c>
      <c r="G173" s="1">
        <v>6938.9</v>
      </c>
      <c r="H173" s="67"/>
      <c r="I173" s="91">
        <f t="shared" si="11"/>
        <v>0</v>
      </c>
      <c r="J173" s="22"/>
      <c r="K173" s="91">
        <f t="shared" si="12"/>
        <v>0</v>
      </c>
      <c r="L173" s="8" t="s">
        <v>30</v>
      </c>
      <c r="M173" s="8" t="s">
        <v>29</v>
      </c>
      <c r="N173" s="23"/>
      <c r="O173" s="10"/>
      <c r="P173" s="6"/>
      <c r="Q173" s="23"/>
      <c r="R173" s="12"/>
      <c r="S173" s="12"/>
    </row>
    <row r="174" spans="1:19" ht="12" x14ac:dyDescent="0.2">
      <c r="A174" s="3">
        <v>153</v>
      </c>
      <c r="B174" s="2" t="s">
        <v>185</v>
      </c>
      <c r="C174" s="74"/>
      <c r="D174" s="1" t="s">
        <v>304</v>
      </c>
      <c r="E174" s="1">
        <v>30</v>
      </c>
      <c r="F174" s="1">
        <v>4219.38</v>
      </c>
      <c r="G174" s="1">
        <f>F174*E174</f>
        <v>126581.40000000001</v>
      </c>
      <c r="H174" s="66"/>
      <c r="I174" s="91">
        <f t="shared" si="11"/>
        <v>0</v>
      </c>
      <c r="J174" s="22"/>
      <c r="K174" s="91">
        <f t="shared" si="12"/>
        <v>0</v>
      </c>
      <c r="L174" s="8" t="s">
        <v>30</v>
      </c>
      <c r="M174" s="8" t="s">
        <v>29</v>
      </c>
      <c r="N174" s="23"/>
      <c r="O174" s="10"/>
      <c r="P174" s="6"/>
      <c r="Q174" s="23"/>
      <c r="R174" s="12"/>
      <c r="S174" s="12"/>
    </row>
    <row r="175" spans="1:19" ht="12" x14ac:dyDescent="0.2">
      <c r="A175" s="3">
        <v>154</v>
      </c>
      <c r="B175" s="44" t="s">
        <v>186</v>
      </c>
      <c r="C175" s="74"/>
      <c r="D175" s="1" t="s">
        <v>304</v>
      </c>
      <c r="E175" s="1">
        <v>10</v>
      </c>
      <c r="F175" s="1">
        <v>535.36</v>
      </c>
      <c r="G175" s="1">
        <f>F175*E175</f>
        <v>5353.6</v>
      </c>
      <c r="H175" s="67"/>
      <c r="I175" s="91">
        <f t="shared" si="11"/>
        <v>0</v>
      </c>
      <c r="J175" s="22"/>
      <c r="K175" s="91">
        <f t="shared" si="12"/>
        <v>0</v>
      </c>
      <c r="L175" s="8" t="s">
        <v>30</v>
      </c>
      <c r="M175" s="8" t="s">
        <v>29</v>
      </c>
      <c r="N175" s="23"/>
      <c r="O175" s="10"/>
      <c r="P175" s="6"/>
      <c r="Q175" s="23"/>
      <c r="R175" s="12"/>
      <c r="S175" s="12"/>
    </row>
    <row r="176" spans="1:19" ht="12" x14ac:dyDescent="0.2">
      <c r="A176" s="3">
        <v>155</v>
      </c>
      <c r="B176" s="44" t="s">
        <v>187</v>
      </c>
      <c r="C176" s="74"/>
      <c r="D176" s="1" t="s">
        <v>304</v>
      </c>
      <c r="E176" s="1">
        <v>10</v>
      </c>
      <c r="F176" s="1">
        <v>5158.6099999999997</v>
      </c>
      <c r="G176" s="1">
        <f>F176*E176</f>
        <v>51586.1</v>
      </c>
      <c r="H176" s="67"/>
      <c r="I176" s="91">
        <f t="shared" si="11"/>
        <v>0</v>
      </c>
      <c r="J176" s="22"/>
      <c r="K176" s="91">
        <f t="shared" si="12"/>
        <v>0</v>
      </c>
      <c r="L176" s="8" t="s">
        <v>30</v>
      </c>
      <c r="M176" s="8" t="s">
        <v>29</v>
      </c>
      <c r="N176" s="23"/>
      <c r="O176" s="10"/>
      <c r="P176" s="6"/>
      <c r="Q176" s="23"/>
      <c r="R176" s="12"/>
      <c r="S176" s="12"/>
    </row>
    <row r="177" spans="1:19" ht="12" x14ac:dyDescent="0.2">
      <c r="A177" s="3">
        <v>156</v>
      </c>
      <c r="B177" s="2" t="s">
        <v>188</v>
      </c>
      <c r="C177" s="74"/>
      <c r="D177" s="1" t="s">
        <v>304</v>
      </c>
      <c r="E177" s="1">
        <v>300</v>
      </c>
      <c r="F177" s="1">
        <v>285.56</v>
      </c>
      <c r="G177" s="1">
        <f>F177*E177</f>
        <v>85668</v>
      </c>
      <c r="H177" s="66">
        <v>285</v>
      </c>
      <c r="I177" s="91">
        <f t="shared" si="11"/>
        <v>85500</v>
      </c>
      <c r="J177" s="22"/>
      <c r="K177" s="91">
        <f t="shared" si="12"/>
        <v>0</v>
      </c>
      <c r="L177" s="8" t="s">
        <v>311</v>
      </c>
      <c r="M177" s="8" t="s">
        <v>27</v>
      </c>
      <c r="N177" s="23"/>
      <c r="O177" s="10"/>
      <c r="P177" s="6"/>
      <c r="Q177" s="23"/>
      <c r="R177" s="12"/>
      <c r="S177" s="12"/>
    </row>
    <row r="178" spans="1:19" ht="12" x14ac:dyDescent="0.2">
      <c r="A178" s="3">
        <v>157</v>
      </c>
      <c r="B178" s="44" t="s">
        <v>189</v>
      </c>
      <c r="C178" s="74"/>
      <c r="D178" s="1" t="s">
        <v>304</v>
      </c>
      <c r="E178" s="1">
        <v>10</v>
      </c>
      <c r="F178" s="1">
        <v>1352.26</v>
      </c>
      <c r="G178" s="1">
        <v>13522.6</v>
      </c>
      <c r="H178" s="67"/>
      <c r="I178" s="91">
        <f t="shared" si="11"/>
        <v>0</v>
      </c>
      <c r="J178" s="22"/>
      <c r="K178" s="91">
        <f t="shared" si="12"/>
        <v>0</v>
      </c>
      <c r="L178" s="8" t="s">
        <v>30</v>
      </c>
      <c r="M178" s="8" t="s">
        <v>29</v>
      </c>
      <c r="N178" s="23"/>
      <c r="O178" s="10"/>
      <c r="P178" s="6"/>
      <c r="Q178" s="23"/>
      <c r="R178" s="12"/>
      <c r="S178" s="12"/>
    </row>
    <row r="179" spans="1:19" ht="12" x14ac:dyDescent="0.2">
      <c r="A179" s="3">
        <v>158</v>
      </c>
      <c r="B179" s="44" t="s">
        <v>190</v>
      </c>
      <c r="C179" s="74"/>
      <c r="D179" s="1" t="s">
        <v>304</v>
      </c>
      <c r="E179" s="1">
        <v>20</v>
      </c>
      <c r="F179" s="1">
        <v>1052.68</v>
      </c>
      <c r="G179" s="1">
        <v>21053.599999999999</v>
      </c>
      <c r="H179" s="67"/>
      <c r="I179" s="91">
        <f t="shared" si="11"/>
        <v>0</v>
      </c>
      <c r="J179" s="22"/>
      <c r="K179" s="91">
        <f t="shared" si="12"/>
        <v>0</v>
      </c>
      <c r="L179" s="8" t="s">
        <v>30</v>
      </c>
      <c r="M179" s="8" t="s">
        <v>29</v>
      </c>
      <c r="N179" s="23"/>
      <c r="O179" s="10"/>
      <c r="P179" s="6"/>
      <c r="Q179" s="23"/>
      <c r="R179" s="12"/>
      <c r="S179" s="12"/>
    </row>
    <row r="180" spans="1:19" ht="12" x14ac:dyDescent="0.2">
      <c r="A180" s="3">
        <v>159</v>
      </c>
      <c r="B180" s="44" t="s">
        <v>191</v>
      </c>
      <c r="C180" s="74"/>
      <c r="D180" s="1" t="s">
        <v>304</v>
      </c>
      <c r="E180" s="1">
        <v>500</v>
      </c>
      <c r="F180" s="1">
        <v>287.98</v>
      </c>
      <c r="G180" s="1">
        <f>F180*E180</f>
        <v>143990</v>
      </c>
      <c r="H180" s="67">
        <v>287</v>
      </c>
      <c r="I180" s="91">
        <f t="shared" si="11"/>
        <v>143500</v>
      </c>
      <c r="J180" s="22"/>
      <c r="K180" s="91">
        <f t="shared" si="12"/>
        <v>0</v>
      </c>
      <c r="L180" s="8" t="s">
        <v>311</v>
      </c>
      <c r="M180" s="8" t="s">
        <v>27</v>
      </c>
      <c r="N180" s="23"/>
      <c r="O180" s="10"/>
      <c r="P180" s="6"/>
      <c r="Q180" s="23"/>
      <c r="R180" s="12"/>
      <c r="S180" s="12"/>
    </row>
    <row r="181" spans="1:19" ht="12" x14ac:dyDescent="0.2">
      <c r="A181" s="3">
        <v>160</v>
      </c>
      <c r="B181" s="44" t="s">
        <v>192</v>
      </c>
      <c r="C181" s="74"/>
      <c r="D181" s="1" t="s">
        <v>304</v>
      </c>
      <c r="E181" s="1">
        <v>100</v>
      </c>
      <c r="F181" s="1">
        <v>105.2</v>
      </c>
      <c r="G181" s="1">
        <f>F181*E181</f>
        <v>10520</v>
      </c>
      <c r="H181" s="67">
        <v>105</v>
      </c>
      <c r="I181" s="91">
        <f t="shared" si="11"/>
        <v>10500</v>
      </c>
      <c r="J181" s="22"/>
      <c r="K181" s="91">
        <f t="shared" si="12"/>
        <v>0</v>
      </c>
      <c r="L181" s="8" t="s">
        <v>311</v>
      </c>
      <c r="M181" s="8" t="s">
        <v>27</v>
      </c>
      <c r="N181" s="23"/>
      <c r="O181" s="10"/>
      <c r="P181" s="6"/>
      <c r="Q181" s="23"/>
      <c r="R181" s="12"/>
      <c r="S181" s="12"/>
    </row>
    <row r="182" spans="1:19" ht="12" x14ac:dyDescent="0.2">
      <c r="A182" s="3">
        <v>161</v>
      </c>
      <c r="B182" s="44" t="s">
        <v>193</v>
      </c>
      <c r="C182" s="74"/>
      <c r="D182" s="1" t="s">
        <v>304</v>
      </c>
      <c r="E182" s="1">
        <v>50</v>
      </c>
      <c r="F182" s="1">
        <v>808</v>
      </c>
      <c r="G182" s="1">
        <v>40400</v>
      </c>
      <c r="H182" s="67">
        <v>808</v>
      </c>
      <c r="I182" s="91">
        <f t="shared" si="11"/>
        <v>40400</v>
      </c>
      <c r="J182" s="22"/>
      <c r="K182" s="91">
        <f t="shared" si="12"/>
        <v>0</v>
      </c>
      <c r="L182" s="8" t="s">
        <v>311</v>
      </c>
      <c r="M182" s="8" t="s">
        <v>27</v>
      </c>
      <c r="N182" s="23"/>
      <c r="O182" s="10"/>
      <c r="P182" s="6"/>
      <c r="Q182" s="23"/>
      <c r="R182" s="12"/>
      <c r="S182" s="12"/>
    </row>
    <row r="183" spans="1:19" ht="12" x14ac:dyDescent="0.2">
      <c r="A183" s="3">
        <v>162</v>
      </c>
      <c r="B183" s="44" t="s">
        <v>194</v>
      </c>
      <c r="C183" s="74"/>
      <c r="D183" s="1" t="s">
        <v>304</v>
      </c>
      <c r="E183" s="1">
        <v>10</v>
      </c>
      <c r="F183" s="1">
        <v>2283.7800000000002</v>
      </c>
      <c r="G183" s="1">
        <v>22837.8</v>
      </c>
      <c r="H183" s="67"/>
      <c r="I183" s="91">
        <f t="shared" si="11"/>
        <v>0</v>
      </c>
      <c r="J183" s="22"/>
      <c r="K183" s="91">
        <f t="shared" si="12"/>
        <v>0</v>
      </c>
      <c r="L183" s="8" t="s">
        <v>30</v>
      </c>
      <c r="M183" s="8" t="s">
        <v>29</v>
      </c>
      <c r="N183" s="23"/>
      <c r="O183" s="10"/>
      <c r="P183" s="6"/>
      <c r="Q183" s="23"/>
      <c r="R183" s="12"/>
      <c r="S183" s="12"/>
    </row>
    <row r="184" spans="1:19" ht="12" x14ac:dyDescent="0.2">
      <c r="A184" s="3">
        <v>163</v>
      </c>
      <c r="B184" s="2" t="s">
        <v>195</v>
      </c>
      <c r="C184" s="74"/>
      <c r="D184" s="1" t="s">
        <v>304</v>
      </c>
      <c r="E184" s="1">
        <v>15</v>
      </c>
      <c r="F184" s="1">
        <v>2877.97</v>
      </c>
      <c r="G184" s="1">
        <f>F184*E184</f>
        <v>43169.549999999996</v>
      </c>
      <c r="H184" s="66">
        <v>2877</v>
      </c>
      <c r="I184" s="91">
        <f t="shared" si="11"/>
        <v>43155</v>
      </c>
      <c r="J184" s="22"/>
      <c r="K184" s="91">
        <f t="shared" si="12"/>
        <v>0</v>
      </c>
      <c r="L184" s="8" t="s">
        <v>311</v>
      </c>
      <c r="M184" s="8" t="s">
        <v>27</v>
      </c>
      <c r="N184" s="23"/>
      <c r="O184" s="10"/>
      <c r="P184" s="6"/>
      <c r="Q184" s="23"/>
      <c r="R184" s="12"/>
      <c r="S184" s="12"/>
    </row>
    <row r="185" spans="1:19" ht="12" x14ac:dyDescent="0.2">
      <c r="A185" s="3">
        <v>164</v>
      </c>
      <c r="B185" s="44" t="s">
        <v>196</v>
      </c>
      <c r="C185" s="74"/>
      <c r="D185" s="1" t="s">
        <v>304</v>
      </c>
      <c r="E185" s="1">
        <v>20</v>
      </c>
      <c r="F185" s="1">
        <v>375.1</v>
      </c>
      <c r="G185" s="1">
        <v>7502</v>
      </c>
      <c r="H185" s="67"/>
      <c r="I185" s="91">
        <f t="shared" si="11"/>
        <v>0</v>
      </c>
      <c r="J185" s="22"/>
      <c r="K185" s="91">
        <f t="shared" si="12"/>
        <v>0</v>
      </c>
      <c r="L185" s="8" t="s">
        <v>30</v>
      </c>
      <c r="M185" s="8" t="s">
        <v>29</v>
      </c>
      <c r="N185" s="23"/>
      <c r="O185" s="10"/>
      <c r="P185" s="6"/>
      <c r="Q185" s="23"/>
      <c r="R185" s="12"/>
      <c r="S185" s="12"/>
    </row>
    <row r="186" spans="1:19" ht="12" x14ac:dyDescent="0.2">
      <c r="A186" s="3">
        <v>165</v>
      </c>
      <c r="B186" s="44" t="s">
        <v>197</v>
      </c>
      <c r="C186" s="74"/>
      <c r="D186" s="1" t="s">
        <v>304</v>
      </c>
      <c r="E186" s="1">
        <v>15</v>
      </c>
      <c r="F186" s="1">
        <v>1647.69</v>
      </c>
      <c r="G186" s="1">
        <v>24715.35</v>
      </c>
      <c r="H186" s="67">
        <v>1647</v>
      </c>
      <c r="I186" s="91">
        <f t="shared" si="11"/>
        <v>24705</v>
      </c>
      <c r="J186" s="22"/>
      <c r="K186" s="91">
        <f t="shared" si="12"/>
        <v>0</v>
      </c>
      <c r="L186" s="8" t="s">
        <v>311</v>
      </c>
      <c r="M186" s="8" t="s">
        <v>27</v>
      </c>
      <c r="N186" s="23"/>
      <c r="O186" s="10"/>
      <c r="P186" s="6"/>
      <c r="Q186" s="23"/>
      <c r="R186" s="12"/>
      <c r="S186" s="12"/>
    </row>
    <row r="187" spans="1:19" ht="12" x14ac:dyDescent="0.2">
      <c r="A187" s="3">
        <v>166</v>
      </c>
      <c r="B187" s="2" t="s">
        <v>198</v>
      </c>
      <c r="C187" s="74"/>
      <c r="D187" s="1" t="s">
        <v>304</v>
      </c>
      <c r="E187" s="1">
        <v>100</v>
      </c>
      <c r="F187" s="1">
        <v>3663.61</v>
      </c>
      <c r="G187" s="1">
        <f>F187*E187</f>
        <v>366361</v>
      </c>
      <c r="H187" s="66"/>
      <c r="I187" s="91">
        <f t="shared" si="11"/>
        <v>0</v>
      </c>
      <c r="J187" s="22"/>
      <c r="K187" s="91">
        <f t="shared" si="12"/>
        <v>0</v>
      </c>
      <c r="L187" s="8" t="s">
        <v>30</v>
      </c>
      <c r="M187" s="8" t="s">
        <v>29</v>
      </c>
      <c r="N187" s="23"/>
      <c r="O187" s="10"/>
      <c r="P187" s="6"/>
      <c r="Q187" s="23"/>
      <c r="R187" s="12"/>
      <c r="S187" s="12"/>
    </row>
    <row r="188" spans="1:19" ht="12" x14ac:dyDescent="0.2">
      <c r="A188" s="3">
        <v>167</v>
      </c>
      <c r="B188" s="44" t="s">
        <v>199</v>
      </c>
      <c r="C188" s="74"/>
      <c r="D188" s="1" t="s">
        <v>304</v>
      </c>
      <c r="E188" s="1">
        <v>30</v>
      </c>
      <c r="F188" s="1">
        <v>402.34</v>
      </c>
      <c r="G188" s="1">
        <v>12070.2</v>
      </c>
      <c r="H188" s="67">
        <v>402</v>
      </c>
      <c r="I188" s="91">
        <f t="shared" si="11"/>
        <v>12060</v>
      </c>
      <c r="J188" s="22"/>
      <c r="K188" s="91">
        <f t="shared" si="12"/>
        <v>0</v>
      </c>
      <c r="L188" s="8" t="s">
        <v>311</v>
      </c>
      <c r="M188" s="8" t="s">
        <v>27</v>
      </c>
      <c r="N188" s="23"/>
      <c r="O188" s="10"/>
      <c r="P188" s="6"/>
      <c r="Q188" s="23"/>
      <c r="R188" s="12"/>
      <c r="S188" s="12"/>
    </row>
    <row r="189" spans="1:19" ht="12" x14ac:dyDescent="0.2">
      <c r="A189" s="3">
        <v>168</v>
      </c>
      <c r="B189" s="44" t="s">
        <v>200</v>
      </c>
      <c r="C189" s="74"/>
      <c r="D189" s="1" t="s">
        <v>304</v>
      </c>
      <c r="E189" s="1">
        <v>10</v>
      </c>
      <c r="F189" s="1">
        <v>342.61</v>
      </c>
      <c r="G189" s="1">
        <v>3426.1</v>
      </c>
      <c r="H189" s="67"/>
      <c r="I189" s="91">
        <f t="shared" si="11"/>
        <v>0</v>
      </c>
      <c r="J189" s="22"/>
      <c r="K189" s="91">
        <f t="shared" si="12"/>
        <v>0</v>
      </c>
      <c r="L189" s="8" t="s">
        <v>30</v>
      </c>
      <c r="M189" s="8" t="s">
        <v>29</v>
      </c>
      <c r="N189" s="23"/>
      <c r="O189" s="10"/>
      <c r="P189" s="6"/>
      <c r="Q189" s="23"/>
      <c r="R189" s="12"/>
      <c r="S189" s="12"/>
    </row>
    <row r="190" spans="1:19" ht="12" x14ac:dyDescent="0.2">
      <c r="A190" s="3">
        <v>169</v>
      </c>
      <c r="B190" s="44" t="s">
        <v>201</v>
      </c>
      <c r="C190" s="74"/>
      <c r="D190" s="1" t="s">
        <v>304</v>
      </c>
      <c r="E190" s="1">
        <v>20</v>
      </c>
      <c r="F190" s="1">
        <v>3432.9</v>
      </c>
      <c r="G190" s="1">
        <f>F190*E190</f>
        <v>68658</v>
      </c>
      <c r="H190" s="67"/>
      <c r="I190" s="91">
        <f t="shared" si="11"/>
        <v>0</v>
      </c>
      <c r="J190" s="22"/>
      <c r="K190" s="91">
        <f t="shared" si="12"/>
        <v>0</v>
      </c>
      <c r="L190" s="8" t="s">
        <v>30</v>
      </c>
      <c r="M190" s="8" t="s">
        <v>29</v>
      </c>
      <c r="N190" s="23"/>
      <c r="O190" s="10"/>
      <c r="P190" s="6"/>
      <c r="Q190" s="23"/>
      <c r="R190" s="12"/>
      <c r="S190" s="12"/>
    </row>
    <row r="191" spans="1:19" ht="12" x14ac:dyDescent="0.2">
      <c r="A191" s="3">
        <v>170</v>
      </c>
      <c r="B191" s="44" t="s">
        <v>202</v>
      </c>
      <c r="C191" s="74"/>
      <c r="D191" s="1" t="s">
        <v>304</v>
      </c>
      <c r="E191" s="1">
        <v>20</v>
      </c>
      <c r="F191" s="1">
        <v>806.02</v>
      </c>
      <c r="G191" s="1">
        <v>16120.4</v>
      </c>
      <c r="H191" s="67">
        <v>806</v>
      </c>
      <c r="I191" s="91">
        <f t="shared" si="11"/>
        <v>16120</v>
      </c>
      <c r="J191" s="22"/>
      <c r="K191" s="91">
        <f t="shared" si="12"/>
        <v>0</v>
      </c>
      <c r="L191" s="8" t="s">
        <v>311</v>
      </c>
      <c r="M191" s="8" t="s">
        <v>27</v>
      </c>
      <c r="N191" s="23"/>
      <c r="O191" s="10"/>
      <c r="P191" s="6"/>
      <c r="Q191" s="23"/>
      <c r="R191" s="12"/>
      <c r="S191" s="12"/>
    </row>
    <row r="192" spans="1:19" ht="12" x14ac:dyDescent="0.2">
      <c r="A192" s="3">
        <v>171</v>
      </c>
      <c r="B192" s="44" t="s">
        <v>203</v>
      </c>
      <c r="C192" s="74"/>
      <c r="D192" s="1" t="s">
        <v>304</v>
      </c>
      <c r="E192" s="1">
        <v>30</v>
      </c>
      <c r="F192" s="1">
        <v>3042.36</v>
      </c>
      <c r="G192" s="1">
        <v>91270.8</v>
      </c>
      <c r="H192" s="67">
        <v>3042</v>
      </c>
      <c r="I192" s="91">
        <f t="shared" si="11"/>
        <v>91260</v>
      </c>
      <c r="J192" s="22"/>
      <c r="K192" s="91">
        <f t="shared" si="12"/>
        <v>0</v>
      </c>
      <c r="L192" s="8" t="s">
        <v>311</v>
      </c>
      <c r="M192" s="8" t="s">
        <v>27</v>
      </c>
      <c r="N192" s="23"/>
      <c r="O192" s="10"/>
      <c r="P192" s="6"/>
      <c r="Q192" s="23"/>
      <c r="R192" s="12"/>
      <c r="S192" s="12"/>
    </row>
    <row r="193" spans="1:19" ht="12" x14ac:dyDescent="0.2">
      <c r="A193" s="3">
        <v>172</v>
      </c>
      <c r="B193" s="2" t="s">
        <v>204</v>
      </c>
      <c r="C193" s="74"/>
      <c r="D193" s="1" t="s">
        <v>304</v>
      </c>
      <c r="E193" s="1">
        <v>15</v>
      </c>
      <c r="F193" s="1">
        <v>3759.36</v>
      </c>
      <c r="G193" s="1">
        <f>F193*E193</f>
        <v>56390.400000000001</v>
      </c>
      <c r="H193" s="66"/>
      <c r="I193" s="91">
        <f t="shared" si="11"/>
        <v>0</v>
      </c>
      <c r="J193" s="22"/>
      <c r="K193" s="91">
        <f t="shared" si="12"/>
        <v>0</v>
      </c>
      <c r="L193" s="8" t="s">
        <v>30</v>
      </c>
      <c r="M193" s="8" t="s">
        <v>29</v>
      </c>
      <c r="N193" s="23"/>
      <c r="O193" s="10"/>
      <c r="P193" s="6"/>
      <c r="Q193" s="23"/>
      <c r="R193" s="12"/>
      <c r="S193" s="12"/>
    </row>
    <row r="194" spans="1:19" ht="12" x14ac:dyDescent="0.2">
      <c r="A194" s="3">
        <v>173</v>
      </c>
      <c r="B194" s="2" t="s">
        <v>205</v>
      </c>
      <c r="C194" s="74"/>
      <c r="D194" s="1" t="s">
        <v>304</v>
      </c>
      <c r="E194" s="1">
        <v>50</v>
      </c>
      <c r="F194" s="1">
        <v>923.32</v>
      </c>
      <c r="G194" s="1">
        <f>F194*E194</f>
        <v>46166</v>
      </c>
      <c r="H194" s="66">
        <v>923</v>
      </c>
      <c r="I194" s="91">
        <f t="shared" si="11"/>
        <v>46150</v>
      </c>
      <c r="J194" s="22"/>
      <c r="K194" s="91">
        <f t="shared" si="12"/>
        <v>0</v>
      </c>
      <c r="L194" s="8" t="s">
        <v>311</v>
      </c>
      <c r="M194" s="8" t="s">
        <v>27</v>
      </c>
      <c r="N194" s="23"/>
      <c r="O194" s="10"/>
      <c r="P194" s="6"/>
      <c r="Q194" s="23"/>
      <c r="R194" s="12"/>
      <c r="S194" s="12"/>
    </row>
    <row r="195" spans="1:19" ht="12" x14ac:dyDescent="0.2">
      <c r="A195" s="3">
        <v>174</v>
      </c>
      <c r="B195" s="2" t="s">
        <v>206</v>
      </c>
      <c r="C195" s="74"/>
      <c r="D195" s="1" t="s">
        <v>304</v>
      </c>
      <c r="E195" s="1">
        <v>20</v>
      </c>
      <c r="F195" s="1">
        <v>382.41</v>
      </c>
      <c r="G195" s="1">
        <v>7648.2</v>
      </c>
      <c r="H195" s="66"/>
      <c r="I195" s="91">
        <f t="shared" si="11"/>
        <v>0</v>
      </c>
      <c r="J195" s="22"/>
      <c r="K195" s="91">
        <f t="shared" si="12"/>
        <v>0</v>
      </c>
      <c r="L195" s="8" t="s">
        <v>30</v>
      </c>
      <c r="M195" s="8" t="s">
        <v>29</v>
      </c>
      <c r="N195" s="23"/>
      <c r="O195" s="10"/>
      <c r="P195" s="6"/>
      <c r="Q195" s="23"/>
      <c r="R195" s="12"/>
      <c r="S195" s="12"/>
    </row>
    <row r="196" spans="1:19" ht="12" x14ac:dyDescent="0.2">
      <c r="A196" s="3">
        <v>175</v>
      </c>
      <c r="B196" s="2" t="s">
        <v>207</v>
      </c>
      <c r="C196" s="74"/>
      <c r="D196" s="1" t="s">
        <v>304</v>
      </c>
      <c r="E196" s="1">
        <v>25</v>
      </c>
      <c r="F196" s="1">
        <v>3859.73</v>
      </c>
      <c r="G196" s="1">
        <f>F196*E196</f>
        <v>96493.25</v>
      </c>
      <c r="H196" s="66">
        <v>3859</v>
      </c>
      <c r="I196" s="91">
        <f t="shared" si="11"/>
        <v>96475</v>
      </c>
      <c r="J196" s="22"/>
      <c r="K196" s="91">
        <f t="shared" si="12"/>
        <v>0</v>
      </c>
      <c r="L196" s="8" t="s">
        <v>311</v>
      </c>
      <c r="M196" s="8" t="s">
        <v>27</v>
      </c>
      <c r="N196" s="23"/>
      <c r="O196" s="10"/>
      <c r="P196" s="6"/>
      <c r="Q196" s="23"/>
      <c r="R196" s="12"/>
      <c r="S196" s="12"/>
    </row>
    <row r="197" spans="1:19" ht="12" x14ac:dyDescent="0.2">
      <c r="A197" s="3">
        <v>176</v>
      </c>
      <c r="B197" s="44" t="s">
        <v>208</v>
      </c>
      <c r="C197" s="74"/>
      <c r="D197" s="1" t="s">
        <v>304</v>
      </c>
      <c r="E197" s="1">
        <v>200</v>
      </c>
      <c r="F197" s="1">
        <v>352.99</v>
      </c>
      <c r="G197" s="1">
        <v>70598</v>
      </c>
      <c r="H197" s="67">
        <v>352</v>
      </c>
      <c r="I197" s="91">
        <f t="shared" si="11"/>
        <v>70400</v>
      </c>
      <c r="J197" s="22"/>
      <c r="K197" s="91">
        <f t="shared" si="12"/>
        <v>0</v>
      </c>
      <c r="L197" s="8" t="s">
        <v>311</v>
      </c>
      <c r="M197" s="8" t="s">
        <v>27</v>
      </c>
      <c r="N197" s="23"/>
      <c r="O197" s="10"/>
      <c r="P197" s="6"/>
      <c r="Q197" s="23"/>
      <c r="R197" s="12"/>
      <c r="S197" s="12"/>
    </row>
    <row r="198" spans="1:19" ht="12" x14ac:dyDescent="0.2">
      <c r="A198" s="3">
        <v>177</v>
      </c>
      <c r="B198" s="44" t="s">
        <v>209</v>
      </c>
      <c r="C198" s="74"/>
      <c r="D198" s="1" t="s">
        <v>304</v>
      </c>
      <c r="E198" s="1">
        <v>30</v>
      </c>
      <c r="F198" s="1">
        <v>4117.47</v>
      </c>
      <c r="G198" s="1">
        <f t="shared" ref="G198:G205" si="13">F198*E198</f>
        <v>123524.1</v>
      </c>
      <c r="H198" s="67"/>
      <c r="I198" s="91">
        <f t="shared" si="11"/>
        <v>0</v>
      </c>
      <c r="J198" s="22"/>
      <c r="K198" s="91">
        <f t="shared" si="12"/>
        <v>0</v>
      </c>
      <c r="L198" s="8" t="s">
        <v>30</v>
      </c>
      <c r="M198" s="8" t="s">
        <v>29</v>
      </c>
      <c r="N198" s="23"/>
      <c r="O198" s="10"/>
      <c r="P198" s="6"/>
      <c r="Q198" s="23"/>
      <c r="R198" s="12"/>
      <c r="S198" s="12"/>
    </row>
    <row r="199" spans="1:19" ht="12" x14ac:dyDescent="0.2">
      <c r="A199" s="3">
        <v>178</v>
      </c>
      <c r="B199" s="44" t="s">
        <v>210</v>
      </c>
      <c r="C199" s="74"/>
      <c r="D199" s="1" t="s">
        <v>304</v>
      </c>
      <c r="E199" s="1">
        <v>30</v>
      </c>
      <c r="F199" s="1">
        <v>4704.55</v>
      </c>
      <c r="G199" s="1">
        <f t="shared" si="13"/>
        <v>141136.5</v>
      </c>
      <c r="H199" s="67"/>
      <c r="I199" s="91">
        <f t="shared" si="11"/>
        <v>0</v>
      </c>
      <c r="J199" s="22"/>
      <c r="K199" s="91">
        <f t="shared" si="12"/>
        <v>0</v>
      </c>
      <c r="L199" s="8" t="s">
        <v>30</v>
      </c>
      <c r="M199" s="8" t="s">
        <v>29</v>
      </c>
      <c r="N199" s="23"/>
      <c r="O199" s="10"/>
      <c r="P199" s="6"/>
      <c r="Q199" s="23"/>
      <c r="R199" s="12"/>
      <c r="S199" s="12"/>
    </row>
    <row r="200" spans="1:19" ht="12" x14ac:dyDescent="0.2">
      <c r="A200" s="3">
        <v>179</v>
      </c>
      <c r="B200" s="2" t="s">
        <v>211</v>
      </c>
      <c r="C200" s="74"/>
      <c r="D200" s="1" t="s">
        <v>304</v>
      </c>
      <c r="E200" s="1">
        <v>15</v>
      </c>
      <c r="F200" s="1">
        <v>6786.06</v>
      </c>
      <c r="G200" s="1">
        <f t="shared" si="13"/>
        <v>101790.90000000001</v>
      </c>
      <c r="H200" s="66">
        <v>6786</v>
      </c>
      <c r="I200" s="91">
        <f t="shared" si="11"/>
        <v>101790</v>
      </c>
      <c r="J200" s="22"/>
      <c r="K200" s="91">
        <f t="shared" si="12"/>
        <v>0</v>
      </c>
      <c r="L200" s="8" t="s">
        <v>311</v>
      </c>
      <c r="M200" s="8" t="s">
        <v>27</v>
      </c>
      <c r="N200" s="23"/>
      <c r="O200" s="10"/>
      <c r="P200" s="6"/>
      <c r="Q200" s="23"/>
      <c r="R200" s="12"/>
      <c r="S200" s="12"/>
    </row>
    <row r="201" spans="1:19" ht="12" x14ac:dyDescent="0.2">
      <c r="A201" s="3">
        <v>180</v>
      </c>
      <c r="B201" s="44" t="s">
        <v>212</v>
      </c>
      <c r="C201" s="74"/>
      <c r="D201" s="1" t="s">
        <v>305</v>
      </c>
      <c r="E201" s="1">
        <v>100</v>
      </c>
      <c r="F201" s="1">
        <v>390.99</v>
      </c>
      <c r="G201" s="1">
        <f t="shared" si="13"/>
        <v>39099</v>
      </c>
      <c r="H201" s="67"/>
      <c r="I201" s="91">
        <f t="shared" si="11"/>
        <v>0</v>
      </c>
      <c r="J201" s="22"/>
      <c r="K201" s="91">
        <f t="shared" si="12"/>
        <v>0</v>
      </c>
      <c r="L201" s="8" t="s">
        <v>30</v>
      </c>
      <c r="M201" s="8" t="s">
        <v>29</v>
      </c>
      <c r="N201" s="23"/>
      <c r="O201" s="10"/>
      <c r="P201" s="6"/>
      <c r="Q201" s="23"/>
      <c r="R201" s="12"/>
      <c r="S201" s="12"/>
    </row>
    <row r="202" spans="1:19" ht="12" x14ac:dyDescent="0.2">
      <c r="A202" s="3">
        <v>181</v>
      </c>
      <c r="B202" s="2" t="s">
        <v>213</v>
      </c>
      <c r="C202" s="74"/>
      <c r="D202" s="1" t="s">
        <v>304</v>
      </c>
      <c r="E202" s="1">
        <v>30</v>
      </c>
      <c r="F202" s="1">
        <v>1124.27</v>
      </c>
      <c r="G202" s="1">
        <f t="shared" si="13"/>
        <v>33728.1</v>
      </c>
      <c r="H202" s="66"/>
      <c r="I202" s="91">
        <f t="shared" si="11"/>
        <v>0</v>
      </c>
      <c r="J202" s="22"/>
      <c r="K202" s="91">
        <f t="shared" si="12"/>
        <v>0</v>
      </c>
      <c r="L202" s="8" t="s">
        <v>30</v>
      </c>
      <c r="M202" s="8" t="s">
        <v>29</v>
      </c>
      <c r="N202" s="23"/>
      <c r="O202" s="10"/>
      <c r="P202" s="6"/>
      <c r="Q202" s="23"/>
      <c r="R202" s="12"/>
      <c r="S202" s="12"/>
    </row>
    <row r="203" spans="1:19" ht="12" x14ac:dyDescent="0.2">
      <c r="A203" s="3">
        <v>182</v>
      </c>
      <c r="B203" s="2" t="s">
        <v>214</v>
      </c>
      <c r="C203" s="74"/>
      <c r="D203" s="1" t="s">
        <v>307</v>
      </c>
      <c r="E203" s="1">
        <v>10</v>
      </c>
      <c r="F203" s="1">
        <v>7000</v>
      </c>
      <c r="G203" s="1">
        <f t="shared" si="13"/>
        <v>70000</v>
      </c>
      <c r="H203" s="66"/>
      <c r="I203" s="91">
        <f t="shared" si="11"/>
        <v>0</v>
      </c>
      <c r="J203" s="22"/>
      <c r="K203" s="91">
        <f t="shared" si="12"/>
        <v>0</v>
      </c>
      <c r="L203" s="8" t="s">
        <v>30</v>
      </c>
      <c r="M203" s="8" t="s">
        <v>29</v>
      </c>
      <c r="N203" s="23"/>
      <c r="O203" s="10"/>
      <c r="P203" s="6"/>
      <c r="Q203" s="23"/>
      <c r="R203" s="12"/>
      <c r="S203" s="12"/>
    </row>
    <row r="204" spans="1:19" ht="12" x14ac:dyDescent="0.2">
      <c r="A204" s="3">
        <v>183</v>
      </c>
      <c r="B204" s="2" t="s">
        <v>215</v>
      </c>
      <c r="C204" s="74"/>
      <c r="D204" s="1" t="s">
        <v>304</v>
      </c>
      <c r="E204" s="1">
        <v>10</v>
      </c>
      <c r="F204" s="1">
        <v>1724.49</v>
      </c>
      <c r="G204" s="1">
        <f t="shared" si="13"/>
        <v>17244.900000000001</v>
      </c>
      <c r="H204" s="66"/>
      <c r="I204" s="91">
        <f t="shared" si="11"/>
        <v>0</v>
      </c>
      <c r="J204" s="22"/>
      <c r="K204" s="91">
        <f t="shared" si="12"/>
        <v>0</v>
      </c>
      <c r="L204" s="8" t="s">
        <v>30</v>
      </c>
      <c r="M204" s="8" t="s">
        <v>29</v>
      </c>
      <c r="N204" s="23"/>
      <c r="O204" s="10"/>
      <c r="P204" s="6"/>
      <c r="Q204" s="23"/>
      <c r="R204" s="12"/>
      <c r="S204" s="12"/>
    </row>
    <row r="205" spans="1:19" ht="12" x14ac:dyDescent="0.2">
      <c r="A205" s="3">
        <v>184</v>
      </c>
      <c r="B205" s="2" t="s">
        <v>216</v>
      </c>
      <c r="C205" s="74"/>
      <c r="D205" s="1" t="s">
        <v>304</v>
      </c>
      <c r="E205" s="1">
        <v>15</v>
      </c>
      <c r="F205" s="1">
        <v>1785.44</v>
      </c>
      <c r="G205" s="1">
        <f t="shared" si="13"/>
        <v>26781.600000000002</v>
      </c>
      <c r="H205" s="66">
        <v>1785</v>
      </c>
      <c r="I205" s="91">
        <f t="shared" si="11"/>
        <v>26775</v>
      </c>
      <c r="J205" s="22"/>
      <c r="K205" s="91">
        <f t="shared" si="12"/>
        <v>0</v>
      </c>
      <c r="L205" s="8" t="s">
        <v>311</v>
      </c>
      <c r="M205" s="8" t="s">
        <v>27</v>
      </c>
      <c r="N205" s="23"/>
      <c r="O205" s="10"/>
      <c r="P205" s="6"/>
      <c r="Q205" s="23"/>
      <c r="R205" s="12"/>
      <c r="S205" s="12"/>
    </row>
    <row r="206" spans="1:19" ht="12" x14ac:dyDescent="0.2">
      <c r="A206" s="3">
        <v>185</v>
      </c>
      <c r="B206" s="44" t="s">
        <v>217</v>
      </c>
      <c r="C206" s="74"/>
      <c r="D206" s="1" t="s">
        <v>304</v>
      </c>
      <c r="E206" s="1">
        <v>100</v>
      </c>
      <c r="F206" s="1">
        <v>607.33000000000004</v>
      </c>
      <c r="G206" s="1">
        <v>60733</v>
      </c>
      <c r="H206" s="67">
        <v>607</v>
      </c>
      <c r="I206" s="91">
        <f t="shared" si="11"/>
        <v>60700</v>
      </c>
      <c r="J206" s="22"/>
      <c r="K206" s="91">
        <f t="shared" si="12"/>
        <v>0</v>
      </c>
      <c r="L206" s="8" t="s">
        <v>311</v>
      </c>
      <c r="M206" s="8" t="s">
        <v>27</v>
      </c>
      <c r="N206" s="23"/>
      <c r="O206" s="10"/>
      <c r="P206" s="6"/>
      <c r="Q206" s="23"/>
      <c r="R206" s="12"/>
      <c r="S206" s="12"/>
    </row>
    <row r="207" spans="1:19" ht="12" x14ac:dyDescent="0.2">
      <c r="A207" s="3">
        <v>186</v>
      </c>
      <c r="B207" s="44" t="s">
        <v>218</v>
      </c>
      <c r="C207" s="74"/>
      <c r="D207" s="1" t="s">
        <v>304</v>
      </c>
      <c r="E207" s="1">
        <v>20</v>
      </c>
      <c r="F207" s="1">
        <v>239.87</v>
      </c>
      <c r="G207" s="1">
        <v>4797.3999999999996</v>
      </c>
      <c r="H207" s="67"/>
      <c r="I207" s="91">
        <f t="shared" si="11"/>
        <v>0</v>
      </c>
      <c r="J207" s="22"/>
      <c r="K207" s="91">
        <f t="shared" si="12"/>
        <v>0</v>
      </c>
      <c r="L207" s="8" t="s">
        <v>30</v>
      </c>
      <c r="M207" s="8" t="s">
        <v>29</v>
      </c>
      <c r="N207" s="23"/>
      <c r="O207" s="10"/>
      <c r="P207" s="6"/>
      <c r="Q207" s="23"/>
      <c r="R207" s="12"/>
      <c r="S207" s="12"/>
    </row>
    <row r="208" spans="1:19" ht="12" x14ac:dyDescent="0.2">
      <c r="A208" s="3">
        <v>187</v>
      </c>
      <c r="B208" s="44" t="s">
        <v>219</v>
      </c>
      <c r="C208" s="74"/>
      <c r="D208" s="1" t="s">
        <v>304</v>
      </c>
      <c r="E208" s="1">
        <v>200</v>
      </c>
      <c r="F208" s="1">
        <v>62.87</v>
      </c>
      <c r="G208" s="1">
        <v>12574</v>
      </c>
      <c r="H208" s="67">
        <v>62.87</v>
      </c>
      <c r="I208" s="91">
        <f t="shared" si="11"/>
        <v>12574</v>
      </c>
      <c r="J208" s="22"/>
      <c r="K208" s="91">
        <f t="shared" si="12"/>
        <v>0</v>
      </c>
      <c r="L208" s="8" t="s">
        <v>311</v>
      </c>
      <c r="M208" s="8" t="s">
        <v>27</v>
      </c>
      <c r="N208" s="23"/>
      <c r="O208" s="10"/>
      <c r="P208" s="6"/>
      <c r="Q208" s="23"/>
      <c r="R208" s="12"/>
      <c r="S208" s="12"/>
    </row>
    <row r="209" spans="1:19" ht="12" x14ac:dyDescent="0.2">
      <c r="A209" s="3">
        <v>188</v>
      </c>
      <c r="B209" s="44" t="s">
        <v>220</v>
      </c>
      <c r="C209" s="74"/>
      <c r="D209" s="1" t="s">
        <v>307</v>
      </c>
      <c r="E209" s="1">
        <v>10</v>
      </c>
      <c r="F209" s="1">
        <v>7000</v>
      </c>
      <c r="G209" s="1">
        <v>70000</v>
      </c>
      <c r="H209" s="67">
        <v>7000</v>
      </c>
      <c r="I209" s="91">
        <f t="shared" si="11"/>
        <v>70000</v>
      </c>
      <c r="J209" s="22"/>
      <c r="K209" s="91">
        <f t="shared" si="12"/>
        <v>0</v>
      </c>
      <c r="L209" s="8" t="s">
        <v>311</v>
      </c>
      <c r="M209" s="8" t="s">
        <v>27</v>
      </c>
      <c r="N209" s="23"/>
      <c r="O209" s="10"/>
      <c r="P209" s="6"/>
      <c r="Q209" s="23"/>
      <c r="R209" s="12"/>
      <c r="S209" s="12"/>
    </row>
    <row r="210" spans="1:19" ht="12" x14ac:dyDescent="0.2">
      <c r="A210" s="3">
        <v>189</v>
      </c>
      <c r="B210" s="44" t="s">
        <v>221</v>
      </c>
      <c r="C210" s="74"/>
      <c r="D210" s="1" t="s">
        <v>304</v>
      </c>
      <c r="E210" s="1">
        <v>30</v>
      </c>
      <c r="F210" s="1">
        <v>1683.74</v>
      </c>
      <c r="G210" s="1">
        <v>50512.2</v>
      </c>
      <c r="H210" s="67"/>
      <c r="I210" s="91">
        <f t="shared" si="11"/>
        <v>0</v>
      </c>
      <c r="J210" s="22"/>
      <c r="K210" s="91">
        <f t="shared" si="12"/>
        <v>0</v>
      </c>
      <c r="L210" s="8" t="s">
        <v>30</v>
      </c>
      <c r="M210" s="8" t="s">
        <v>29</v>
      </c>
      <c r="N210" s="23"/>
      <c r="O210" s="10"/>
      <c r="P210" s="6"/>
      <c r="Q210" s="23"/>
      <c r="R210" s="12"/>
      <c r="S210" s="12"/>
    </row>
    <row r="211" spans="1:19" ht="12" x14ac:dyDescent="0.2">
      <c r="A211" s="3">
        <v>190</v>
      </c>
      <c r="B211" s="44" t="s">
        <v>222</v>
      </c>
      <c r="C211" s="74"/>
      <c r="D211" s="1" t="s">
        <v>304</v>
      </c>
      <c r="E211" s="1">
        <v>50</v>
      </c>
      <c r="F211" s="1">
        <v>450</v>
      </c>
      <c r="G211" s="1">
        <v>22500</v>
      </c>
      <c r="H211" s="67">
        <v>450</v>
      </c>
      <c r="I211" s="91">
        <f t="shared" si="11"/>
        <v>22500</v>
      </c>
      <c r="J211" s="22"/>
      <c r="K211" s="91">
        <f t="shared" si="12"/>
        <v>0</v>
      </c>
      <c r="L211" s="8" t="s">
        <v>311</v>
      </c>
      <c r="M211" s="8" t="s">
        <v>27</v>
      </c>
      <c r="N211" s="23"/>
      <c r="O211" s="10"/>
      <c r="P211" s="6"/>
      <c r="Q211" s="23"/>
      <c r="R211" s="12"/>
      <c r="S211" s="12"/>
    </row>
    <row r="212" spans="1:19" ht="12" x14ac:dyDescent="0.2">
      <c r="A212" s="3">
        <v>191</v>
      </c>
      <c r="B212" s="44" t="s">
        <v>223</v>
      </c>
      <c r="C212" s="74"/>
      <c r="D212" s="1" t="s">
        <v>308</v>
      </c>
      <c r="E212" s="1">
        <v>10000</v>
      </c>
      <c r="F212" s="1">
        <v>106.4</v>
      </c>
      <c r="G212" s="1">
        <f>F212*E212</f>
        <v>1064000</v>
      </c>
      <c r="H212" s="67">
        <v>106</v>
      </c>
      <c r="I212" s="91">
        <f t="shared" si="11"/>
        <v>1060000</v>
      </c>
      <c r="J212" s="22"/>
      <c r="K212" s="91">
        <f t="shared" si="12"/>
        <v>0</v>
      </c>
      <c r="L212" s="8" t="s">
        <v>311</v>
      </c>
      <c r="M212" s="8" t="s">
        <v>27</v>
      </c>
      <c r="N212" s="23"/>
      <c r="O212" s="10"/>
      <c r="P212" s="6"/>
      <c r="Q212" s="23"/>
      <c r="R212" s="12"/>
      <c r="S212" s="12"/>
    </row>
    <row r="213" spans="1:19" ht="12" x14ac:dyDescent="0.2">
      <c r="A213" s="3">
        <v>192</v>
      </c>
      <c r="B213" s="44" t="s">
        <v>224</v>
      </c>
      <c r="C213" s="74"/>
      <c r="D213" s="1" t="s">
        <v>304</v>
      </c>
      <c r="E213" s="1">
        <v>100</v>
      </c>
      <c r="F213" s="1">
        <v>295.47000000000003</v>
      </c>
      <c r="G213" s="1">
        <v>29547</v>
      </c>
      <c r="H213" s="67">
        <v>295</v>
      </c>
      <c r="I213" s="91">
        <f t="shared" si="11"/>
        <v>29500</v>
      </c>
      <c r="J213" s="22"/>
      <c r="K213" s="91">
        <f t="shared" si="12"/>
        <v>0</v>
      </c>
      <c r="L213" s="8" t="s">
        <v>311</v>
      </c>
      <c r="M213" s="8" t="s">
        <v>27</v>
      </c>
      <c r="N213" s="23"/>
      <c r="O213" s="10"/>
      <c r="P213" s="6"/>
      <c r="Q213" s="23"/>
      <c r="R213" s="12"/>
      <c r="S213" s="12"/>
    </row>
    <row r="214" spans="1:19" ht="12" x14ac:dyDescent="0.2">
      <c r="A214" s="3">
        <v>193</v>
      </c>
      <c r="B214" s="44" t="s">
        <v>225</v>
      </c>
      <c r="C214" s="74"/>
      <c r="D214" s="1" t="s">
        <v>305</v>
      </c>
      <c r="E214" s="1">
        <v>100</v>
      </c>
      <c r="F214" s="1">
        <v>914.69</v>
      </c>
      <c r="G214" s="1">
        <f>F214*E214</f>
        <v>91469</v>
      </c>
      <c r="H214" s="67">
        <v>914</v>
      </c>
      <c r="I214" s="91">
        <f t="shared" si="11"/>
        <v>91400</v>
      </c>
      <c r="J214" s="22"/>
      <c r="K214" s="91">
        <f t="shared" si="12"/>
        <v>0</v>
      </c>
      <c r="L214" s="8" t="s">
        <v>311</v>
      </c>
      <c r="M214" s="8" t="s">
        <v>27</v>
      </c>
      <c r="N214" s="23"/>
      <c r="O214" s="10"/>
      <c r="P214" s="6"/>
      <c r="Q214" s="23"/>
      <c r="R214" s="12"/>
      <c r="S214" s="12"/>
    </row>
    <row r="215" spans="1:19" ht="12" x14ac:dyDescent="0.2">
      <c r="A215" s="3">
        <v>194</v>
      </c>
      <c r="B215" s="44" t="s">
        <v>226</v>
      </c>
      <c r="C215" s="74"/>
      <c r="D215" s="1" t="s">
        <v>304</v>
      </c>
      <c r="E215" s="1">
        <v>10</v>
      </c>
      <c r="F215" s="1">
        <v>12149.1</v>
      </c>
      <c r="G215" s="1">
        <v>121491</v>
      </c>
      <c r="H215" s="67"/>
      <c r="I215" s="91">
        <f t="shared" ref="I215:I278" si="14">H215*E215</f>
        <v>0</v>
      </c>
      <c r="J215" s="22"/>
      <c r="K215" s="91">
        <f t="shared" ref="K215:K278" si="15">J215*E215</f>
        <v>0</v>
      </c>
      <c r="L215" s="8" t="s">
        <v>30</v>
      </c>
      <c r="M215" s="8" t="s">
        <v>29</v>
      </c>
      <c r="N215" s="23"/>
      <c r="O215" s="10"/>
      <c r="P215" s="6"/>
      <c r="Q215" s="23"/>
      <c r="R215" s="12"/>
      <c r="S215" s="12"/>
    </row>
    <row r="216" spans="1:19" ht="12" x14ac:dyDescent="0.2">
      <c r="A216" s="3">
        <v>195</v>
      </c>
      <c r="B216" s="44" t="s">
        <v>227</v>
      </c>
      <c r="C216" s="74"/>
      <c r="D216" s="1" t="s">
        <v>304</v>
      </c>
      <c r="E216" s="1">
        <v>30</v>
      </c>
      <c r="F216" s="1">
        <v>401.55</v>
      </c>
      <c r="G216" s="1">
        <v>12046.5</v>
      </c>
      <c r="H216" s="67"/>
      <c r="I216" s="91">
        <f t="shared" si="14"/>
        <v>0</v>
      </c>
      <c r="J216" s="22"/>
      <c r="K216" s="91">
        <f t="shared" si="15"/>
        <v>0</v>
      </c>
      <c r="L216" s="8" t="s">
        <v>30</v>
      </c>
      <c r="M216" s="8" t="s">
        <v>29</v>
      </c>
      <c r="N216" s="23"/>
      <c r="O216" s="10"/>
      <c r="P216" s="6"/>
      <c r="Q216" s="23"/>
      <c r="R216" s="12"/>
      <c r="S216" s="12"/>
    </row>
    <row r="217" spans="1:19" ht="12" x14ac:dyDescent="0.2">
      <c r="A217" s="3">
        <v>196</v>
      </c>
      <c r="B217" s="44" t="s">
        <v>228</v>
      </c>
      <c r="C217" s="74"/>
      <c r="D217" s="1" t="s">
        <v>304</v>
      </c>
      <c r="E217" s="1">
        <v>30</v>
      </c>
      <c r="F217" s="1">
        <v>336.16</v>
      </c>
      <c r="G217" s="1">
        <v>10084.799999999999</v>
      </c>
      <c r="H217" s="67"/>
      <c r="I217" s="91">
        <f t="shared" si="14"/>
        <v>0</v>
      </c>
      <c r="J217" s="22"/>
      <c r="K217" s="91">
        <f t="shared" si="15"/>
        <v>0</v>
      </c>
      <c r="L217" s="8" t="s">
        <v>30</v>
      </c>
      <c r="M217" s="8" t="s">
        <v>29</v>
      </c>
      <c r="N217" s="23"/>
      <c r="O217" s="10"/>
      <c r="P217" s="6"/>
      <c r="Q217" s="23"/>
      <c r="R217" s="12"/>
      <c r="S217" s="12"/>
    </row>
    <row r="218" spans="1:19" ht="12" x14ac:dyDescent="0.2">
      <c r="A218" s="3">
        <v>197</v>
      </c>
      <c r="B218" s="2" t="s">
        <v>229</v>
      </c>
      <c r="C218" s="74"/>
      <c r="D218" s="1" t="s">
        <v>304</v>
      </c>
      <c r="E218" s="1">
        <v>20</v>
      </c>
      <c r="F218" s="1">
        <v>5172.93</v>
      </c>
      <c r="G218" s="1">
        <f>F218*E218</f>
        <v>103458.6</v>
      </c>
      <c r="H218" s="66"/>
      <c r="I218" s="91">
        <f t="shared" si="14"/>
        <v>0</v>
      </c>
      <c r="J218" s="22"/>
      <c r="K218" s="91">
        <f t="shared" si="15"/>
        <v>0</v>
      </c>
      <c r="L218" s="8" t="s">
        <v>30</v>
      </c>
      <c r="M218" s="8" t="s">
        <v>29</v>
      </c>
      <c r="N218" s="23"/>
      <c r="O218" s="10"/>
      <c r="P218" s="6"/>
      <c r="Q218" s="23"/>
      <c r="R218" s="12"/>
      <c r="S218" s="12"/>
    </row>
    <row r="219" spans="1:19" ht="12" x14ac:dyDescent="0.2">
      <c r="A219" s="3">
        <v>198</v>
      </c>
      <c r="B219" s="44" t="s">
        <v>230</v>
      </c>
      <c r="C219" s="74"/>
      <c r="D219" s="1" t="s">
        <v>304</v>
      </c>
      <c r="E219" s="1">
        <v>20</v>
      </c>
      <c r="F219" s="1">
        <v>4483.21</v>
      </c>
      <c r="G219" s="1">
        <v>89664.2</v>
      </c>
      <c r="H219" s="67"/>
      <c r="I219" s="91">
        <f t="shared" si="14"/>
        <v>0</v>
      </c>
      <c r="J219" s="22"/>
      <c r="K219" s="91">
        <f t="shared" si="15"/>
        <v>0</v>
      </c>
      <c r="L219" s="8" t="s">
        <v>30</v>
      </c>
      <c r="M219" s="8" t="s">
        <v>29</v>
      </c>
      <c r="N219" s="23"/>
      <c r="O219" s="10"/>
      <c r="P219" s="6"/>
      <c r="Q219" s="23"/>
      <c r="R219" s="12"/>
      <c r="S219" s="12"/>
    </row>
    <row r="220" spans="1:19" ht="12" x14ac:dyDescent="0.2">
      <c r="A220" s="3">
        <v>199</v>
      </c>
      <c r="B220" s="2" t="s">
        <v>231</v>
      </c>
      <c r="C220" s="74"/>
      <c r="D220" s="1" t="s">
        <v>304</v>
      </c>
      <c r="E220" s="1">
        <v>20</v>
      </c>
      <c r="F220" s="1">
        <v>6047.07</v>
      </c>
      <c r="G220" s="1">
        <f>F220*E220</f>
        <v>120941.4</v>
      </c>
      <c r="H220" s="66"/>
      <c r="I220" s="91">
        <f t="shared" si="14"/>
        <v>0</v>
      </c>
      <c r="J220" s="22"/>
      <c r="K220" s="91">
        <f t="shared" si="15"/>
        <v>0</v>
      </c>
      <c r="L220" s="8" t="s">
        <v>30</v>
      </c>
      <c r="M220" s="8" t="s">
        <v>29</v>
      </c>
      <c r="N220" s="23"/>
      <c r="O220" s="10"/>
      <c r="P220" s="6"/>
      <c r="Q220" s="23"/>
      <c r="R220" s="12"/>
      <c r="S220" s="12"/>
    </row>
    <row r="221" spans="1:19" ht="12" x14ac:dyDescent="0.2">
      <c r="A221" s="3">
        <v>200</v>
      </c>
      <c r="B221" s="2" t="s">
        <v>232</v>
      </c>
      <c r="C221" s="74"/>
      <c r="D221" s="1" t="s">
        <v>304</v>
      </c>
      <c r="E221" s="1">
        <v>10</v>
      </c>
      <c r="F221" s="1">
        <v>10420.89</v>
      </c>
      <c r="G221" s="1">
        <f>F221*E221</f>
        <v>104208.9</v>
      </c>
      <c r="H221" s="66"/>
      <c r="I221" s="91">
        <f t="shared" si="14"/>
        <v>0</v>
      </c>
      <c r="J221" s="22"/>
      <c r="K221" s="91">
        <f t="shared" si="15"/>
        <v>0</v>
      </c>
      <c r="L221" s="8" t="s">
        <v>30</v>
      </c>
      <c r="M221" s="8" t="s">
        <v>29</v>
      </c>
      <c r="N221" s="23"/>
      <c r="O221" s="10"/>
      <c r="P221" s="6"/>
      <c r="Q221" s="23"/>
      <c r="R221" s="12"/>
      <c r="S221" s="12"/>
    </row>
    <row r="222" spans="1:19" ht="12" x14ac:dyDescent="0.2">
      <c r="A222" s="3">
        <v>201</v>
      </c>
      <c r="B222" s="2" t="s">
        <v>233</v>
      </c>
      <c r="C222" s="74"/>
      <c r="D222" s="1" t="s">
        <v>304</v>
      </c>
      <c r="E222" s="1">
        <v>10</v>
      </c>
      <c r="F222" s="1">
        <v>3444.07</v>
      </c>
      <c r="G222" s="1">
        <v>34440.699999999997</v>
      </c>
      <c r="H222" s="66"/>
      <c r="I222" s="91">
        <f t="shared" si="14"/>
        <v>0</v>
      </c>
      <c r="J222" s="22"/>
      <c r="K222" s="91">
        <f t="shared" si="15"/>
        <v>0</v>
      </c>
      <c r="L222" s="8" t="s">
        <v>30</v>
      </c>
      <c r="M222" s="8" t="s">
        <v>29</v>
      </c>
      <c r="N222" s="23"/>
      <c r="O222" s="10"/>
      <c r="P222" s="6"/>
      <c r="Q222" s="23"/>
      <c r="R222" s="12"/>
      <c r="S222" s="12"/>
    </row>
    <row r="223" spans="1:19" ht="12" x14ac:dyDescent="0.2">
      <c r="A223" s="3">
        <v>202</v>
      </c>
      <c r="B223" s="2" t="s">
        <v>234</v>
      </c>
      <c r="C223" s="74"/>
      <c r="D223" s="1" t="s">
        <v>304</v>
      </c>
      <c r="E223" s="1">
        <v>15</v>
      </c>
      <c r="F223" s="1">
        <v>2161.56</v>
      </c>
      <c r="G223" s="1">
        <v>32423.4</v>
      </c>
      <c r="H223" s="66"/>
      <c r="I223" s="91">
        <f t="shared" si="14"/>
        <v>0</v>
      </c>
      <c r="J223" s="22"/>
      <c r="K223" s="91">
        <f t="shared" si="15"/>
        <v>0</v>
      </c>
      <c r="L223" s="8" t="s">
        <v>30</v>
      </c>
      <c r="M223" s="8" t="s">
        <v>29</v>
      </c>
      <c r="N223" s="23"/>
      <c r="O223" s="10"/>
      <c r="P223" s="6"/>
      <c r="Q223" s="23"/>
      <c r="R223" s="12"/>
      <c r="S223" s="12"/>
    </row>
    <row r="224" spans="1:19" ht="12" x14ac:dyDescent="0.2">
      <c r="A224" s="3">
        <v>203</v>
      </c>
      <c r="B224" s="2" t="s">
        <v>235</v>
      </c>
      <c r="C224" s="74"/>
      <c r="D224" s="1" t="s">
        <v>304</v>
      </c>
      <c r="E224" s="1">
        <v>15</v>
      </c>
      <c r="F224" s="1">
        <v>4316.63</v>
      </c>
      <c r="G224" s="1">
        <f>F224*E224</f>
        <v>64749.450000000004</v>
      </c>
      <c r="H224" s="66">
        <v>4316</v>
      </c>
      <c r="I224" s="91">
        <f t="shared" si="14"/>
        <v>64740</v>
      </c>
      <c r="J224" s="22"/>
      <c r="K224" s="91">
        <f t="shared" si="15"/>
        <v>0</v>
      </c>
      <c r="L224" s="8" t="s">
        <v>311</v>
      </c>
      <c r="M224" s="8" t="s">
        <v>27</v>
      </c>
      <c r="N224" s="23"/>
      <c r="O224" s="10"/>
      <c r="P224" s="6"/>
      <c r="Q224" s="23"/>
      <c r="R224" s="12"/>
      <c r="S224" s="12"/>
    </row>
    <row r="225" spans="1:19" ht="12" x14ac:dyDescent="0.2">
      <c r="A225" s="3">
        <v>204</v>
      </c>
      <c r="B225" s="2" t="s">
        <v>236</v>
      </c>
      <c r="C225" s="74"/>
      <c r="D225" s="1" t="s">
        <v>305</v>
      </c>
      <c r="E225" s="1">
        <v>50</v>
      </c>
      <c r="F225" s="1">
        <v>2210.56</v>
      </c>
      <c r="G225" s="1">
        <f>F225*E225</f>
        <v>110528</v>
      </c>
      <c r="H225" s="66">
        <v>2210</v>
      </c>
      <c r="I225" s="91">
        <f t="shared" si="14"/>
        <v>110500</v>
      </c>
      <c r="J225" s="22"/>
      <c r="K225" s="91">
        <f t="shared" si="15"/>
        <v>0</v>
      </c>
      <c r="L225" s="8" t="s">
        <v>311</v>
      </c>
      <c r="M225" s="8" t="s">
        <v>27</v>
      </c>
      <c r="N225" s="23"/>
      <c r="O225" s="10"/>
      <c r="P225" s="6"/>
      <c r="Q225" s="23"/>
      <c r="R225" s="12"/>
      <c r="S225" s="12"/>
    </row>
    <row r="226" spans="1:19" ht="12" x14ac:dyDescent="0.2">
      <c r="A226" s="3">
        <v>205</v>
      </c>
      <c r="B226" s="44" t="s">
        <v>237</v>
      </c>
      <c r="C226" s="74"/>
      <c r="D226" s="1" t="s">
        <v>304</v>
      </c>
      <c r="E226" s="1">
        <v>3</v>
      </c>
      <c r="F226" s="1">
        <v>4854.07</v>
      </c>
      <c r="G226" s="1">
        <v>14562.21</v>
      </c>
      <c r="H226" s="67">
        <v>4854</v>
      </c>
      <c r="I226" s="91">
        <f t="shared" si="14"/>
        <v>14562</v>
      </c>
      <c r="J226" s="22"/>
      <c r="K226" s="91">
        <f t="shared" si="15"/>
        <v>0</v>
      </c>
      <c r="L226" s="8" t="s">
        <v>311</v>
      </c>
      <c r="M226" s="8" t="s">
        <v>27</v>
      </c>
      <c r="N226" s="23"/>
      <c r="O226" s="10"/>
      <c r="P226" s="6"/>
      <c r="Q226" s="23"/>
      <c r="R226" s="12"/>
      <c r="S226" s="12"/>
    </row>
    <row r="227" spans="1:19" ht="12" x14ac:dyDescent="0.2">
      <c r="A227" s="3">
        <v>206</v>
      </c>
      <c r="B227" s="2" t="s">
        <v>238</v>
      </c>
      <c r="C227" s="74"/>
      <c r="D227" s="1" t="s">
        <v>304</v>
      </c>
      <c r="E227" s="1">
        <v>10</v>
      </c>
      <c r="F227" s="1">
        <v>3068.16</v>
      </c>
      <c r="G227" s="1">
        <v>30681.599999999999</v>
      </c>
      <c r="H227" s="66"/>
      <c r="I227" s="91">
        <f t="shared" si="14"/>
        <v>0</v>
      </c>
      <c r="J227" s="22"/>
      <c r="K227" s="91">
        <f t="shared" si="15"/>
        <v>0</v>
      </c>
      <c r="L227" s="8" t="s">
        <v>30</v>
      </c>
      <c r="M227" s="8" t="s">
        <v>29</v>
      </c>
      <c r="N227" s="23"/>
      <c r="O227" s="10"/>
      <c r="P227" s="6"/>
      <c r="Q227" s="23"/>
      <c r="R227" s="12"/>
      <c r="S227" s="12"/>
    </row>
    <row r="228" spans="1:19" ht="12" x14ac:dyDescent="0.2">
      <c r="A228" s="3">
        <v>207</v>
      </c>
      <c r="B228" s="2" t="s">
        <v>239</v>
      </c>
      <c r="C228" s="74"/>
      <c r="D228" s="1" t="s">
        <v>304</v>
      </c>
      <c r="E228" s="1">
        <v>50</v>
      </c>
      <c r="F228" s="1">
        <v>276.62</v>
      </c>
      <c r="G228" s="1">
        <f>F228*E228</f>
        <v>13831</v>
      </c>
      <c r="H228" s="66"/>
      <c r="I228" s="91">
        <f t="shared" si="14"/>
        <v>0</v>
      </c>
      <c r="J228" s="22"/>
      <c r="K228" s="91">
        <f t="shared" si="15"/>
        <v>0</v>
      </c>
      <c r="L228" s="8" t="s">
        <v>30</v>
      </c>
      <c r="M228" s="8" t="s">
        <v>29</v>
      </c>
      <c r="N228" s="23"/>
      <c r="O228" s="10"/>
      <c r="P228" s="6"/>
      <c r="Q228" s="23"/>
      <c r="R228" s="12"/>
      <c r="S228" s="12"/>
    </row>
    <row r="229" spans="1:19" ht="12" x14ac:dyDescent="0.2">
      <c r="A229" s="3">
        <v>208</v>
      </c>
      <c r="B229" s="44" t="s">
        <v>240</v>
      </c>
      <c r="C229" s="74"/>
      <c r="D229" s="1" t="s">
        <v>304</v>
      </c>
      <c r="E229" s="1">
        <v>10</v>
      </c>
      <c r="F229" s="1">
        <v>1827.75</v>
      </c>
      <c r="G229" s="1">
        <v>18277.5</v>
      </c>
      <c r="H229" s="67"/>
      <c r="I229" s="91">
        <f t="shared" si="14"/>
        <v>0</v>
      </c>
      <c r="J229" s="22"/>
      <c r="K229" s="91">
        <f t="shared" si="15"/>
        <v>0</v>
      </c>
      <c r="L229" s="8" t="s">
        <v>30</v>
      </c>
      <c r="M229" s="8" t="s">
        <v>29</v>
      </c>
      <c r="N229" s="23"/>
      <c r="O229" s="10"/>
      <c r="P229" s="6"/>
      <c r="Q229" s="23"/>
      <c r="R229" s="12"/>
      <c r="S229" s="12"/>
    </row>
    <row r="230" spans="1:19" ht="12" x14ac:dyDescent="0.2">
      <c r="A230" s="3">
        <v>209</v>
      </c>
      <c r="B230" s="2" t="s">
        <v>241</v>
      </c>
      <c r="C230" s="74"/>
      <c r="D230" s="1" t="s">
        <v>304</v>
      </c>
      <c r="E230" s="1">
        <v>30</v>
      </c>
      <c r="F230" s="1">
        <v>583.20000000000005</v>
      </c>
      <c r="G230" s="1">
        <f t="shared" ref="G230:G243" si="16">F230*E230</f>
        <v>17496</v>
      </c>
      <c r="H230" s="66">
        <v>583</v>
      </c>
      <c r="I230" s="91">
        <f t="shared" si="14"/>
        <v>17490</v>
      </c>
      <c r="J230" s="22"/>
      <c r="K230" s="91">
        <f t="shared" si="15"/>
        <v>0</v>
      </c>
      <c r="L230" s="8" t="s">
        <v>311</v>
      </c>
      <c r="M230" s="8" t="s">
        <v>27</v>
      </c>
      <c r="N230" s="23"/>
      <c r="O230" s="10"/>
      <c r="P230" s="6"/>
      <c r="Q230" s="23"/>
      <c r="R230" s="12"/>
      <c r="S230" s="12"/>
    </row>
    <row r="231" spans="1:19" ht="12" x14ac:dyDescent="0.2">
      <c r="A231" s="3">
        <v>210</v>
      </c>
      <c r="B231" s="2" t="s">
        <v>242</v>
      </c>
      <c r="C231" s="74"/>
      <c r="D231" s="1" t="s">
        <v>304</v>
      </c>
      <c r="E231" s="1">
        <v>15</v>
      </c>
      <c r="F231" s="1">
        <v>4269.68</v>
      </c>
      <c r="G231" s="1">
        <f t="shared" si="16"/>
        <v>64045.200000000004</v>
      </c>
      <c r="H231" s="66"/>
      <c r="I231" s="91">
        <f t="shared" si="14"/>
        <v>0</v>
      </c>
      <c r="J231" s="22"/>
      <c r="K231" s="91">
        <f t="shared" si="15"/>
        <v>0</v>
      </c>
      <c r="L231" s="8" t="s">
        <v>30</v>
      </c>
      <c r="M231" s="8" t="s">
        <v>29</v>
      </c>
      <c r="N231" s="23"/>
      <c r="O231" s="10"/>
      <c r="P231" s="6"/>
      <c r="Q231" s="23"/>
      <c r="R231" s="12"/>
      <c r="S231" s="12"/>
    </row>
    <row r="232" spans="1:19" ht="12" x14ac:dyDescent="0.2">
      <c r="A232" s="3">
        <v>211</v>
      </c>
      <c r="B232" s="44" t="s">
        <v>243</v>
      </c>
      <c r="C232" s="74"/>
      <c r="D232" s="1" t="s">
        <v>306</v>
      </c>
      <c r="E232" s="1">
        <v>3000</v>
      </c>
      <c r="F232" s="1">
        <v>148.31</v>
      </c>
      <c r="G232" s="1">
        <f t="shared" si="16"/>
        <v>444930</v>
      </c>
      <c r="H232" s="67"/>
      <c r="I232" s="91">
        <f t="shared" si="14"/>
        <v>0</v>
      </c>
      <c r="J232" s="22"/>
      <c r="K232" s="91">
        <f t="shared" si="15"/>
        <v>0</v>
      </c>
      <c r="L232" s="8" t="s">
        <v>30</v>
      </c>
      <c r="M232" s="8" t="s">
        <v>29</v>
      </c>
      <c r="N232" s="23"/>
      <c r="O232" s="10"/>
      <c r="P232" s="6"/>
      <c r="Q232" s="23"/>
      <c r="R232" s="12"/>
      <c r="S232" s="12"/>
    </row>
    <row r="233" spans="1:19" ht="12" x14ac:dyDescent="0.2">
      <c r="A233" s="3">
        <v>212</v>
      </c>
      <c r="B233" s="44" t="s">
        <v>244</v>
      </c>
      <c r="C233" s="74"/>
      <c r="D233" s="1" t="s">
        <v>304</v>
      </c>
      <c r="E233" s="1">
        <v>20</v>
      </c>
      <c r="F233" s="1">
        <v>975</v>
      </c>
      <c r="G233" s="1">
        <f t="shared" si="16"/>
        <v>19500</v>
      </c>
      <c r="H233" s="67"/>
      <c r="I233" s="91">
        <f t="shared" si="14"/>
        <v>0</v>
      </c>
      <c r="J233" s="22"/>
      <c r="K233" s="91">
        <f t="shared" si="15"/>
        <v>0</v>
      </c>
      <c r="L233" s="8" t="s">
        <v>30</v>
      </c>
      <c r="M233" s="8" t="s">
        <v>29</v>
      </c>
      <c r="N233" s="23"/>
      <c r="O233" s="10"/>
      <c r="P233" s="6"/>
      <c r="Q233" s="23"/>
      <c r="R233" s="12"/>
      <c r="S233" s="12"/>
    </row>
    <row r="234" spans="1:19" ht="12" x14ac:dyDescent="0.2">
      <c r="A234" s="3">
        <v>213</v>
      </c>
      <c r="B234" s="2" t="s">
        <v>245</v>
      </c>
      <c r="C234" s="74"/>
      <c r="D234" s="1" t="s">
        <v>304</v>
      </c>
      <c r="E234" s="1">
        <v>50</v>
      </c>
      <c r="F234" s="1">
        <v>176.02</v>
      </c>
      <c r="G234" s="1">
        <f t="shared" si="16"/>
        <v>8801</v>
      </c>
      <c r="H234" s="66"/>
      <c r="I234" s="91">
        <f t="shared" si="14"/>
        <v>0</v>
      </c>
      <c r="J234" s="22"/>
      <c r="K234" s="91">
        <f t="shared" si="15"/>
        <v>0</v>
      </c>
      <c r="L234" s="8" t="s">
        <v>30</v>
      </c>
      <c r="M234" s="8" t="s">
        <v>29</v>
      </c>
      <c r="N234" s="23"/>
      <c r="O234" s="10"/>
      <c r="P234" s="6"/>
      <c r="Q234" s="23"/>
      <c r="R234" s="12"/>
      <c r="S234" s="12"/>
    </row>
    <row r="235" spans="1:19" ht="12" x14ac:dyDescent="0.2">
      <c r="A235" s="3">
        <v>214</v>
      </c>
      <c r="B235" s="44" t="s">
        <v>246</v>
      </c>
      <c r="C235" s="74"/>
      <c r="D235" s="1" t="s">
        <v>306</v>
      </c>
      <c r="E235" s="1">
        <v>2000</v>
      </c>
      <c r="F235" s="1">
        <v>49.52</v>
      </c>
      <c r="G235" s="1">
        <f t="shared" si="16"/>
        <v>99040</v>
      </c>
      <c r="H235" s="67"/>
      <c r="I235" s="91">
        <f t="shared" si="14"/>
        <v>0</v>
      </c>
      <c r="J235" s="22"/>
      <c r="K235" s="91">
        <f t="shared" si="15"/>
        <v>0</v>
      </c>
      <c r="L235" s="8" t="s">
        <v>30</v>
      </c>
      <c r="M235" s="8" t="s">
        <v>29</v>
      </c>
      <c r="N235" s="23"/>
      <c r="O235" s="10"/>
      <c r="P235" s="6"/>
      <c r="Q235" s="23"/>
      <c r="R235" s="12"/>
      <c r="S235" s="12"/>
    </row>
    <row r="236" spans="1:19" ht="12" x14ac:dyDescent="0.2">
      <c r="A236" s="3">
        <v>215</v>
      </c>
      <c r="B236" s="44" t="s">
        <v>247</v>
      </c>
      <c r="C236" s="74"/>
      <c r="D236" s="1" t="s">
        <v>304</v>
      </c>
      <c r="E236" s="1">
        <v>300</v>
      </c>
      <c r="F236" s="1">
        <v>226.79</v>
      </c>
      <c r="G236" s="1">
        <f t="shared" si="16"/>
        <v>68037</v>
      </c>
      <c r="H236" s="67"/>
      <c r="I236" s="91">
        <f t="shared" si="14"/>
        <v>0</v>
      </c>
      <c r="J236" s="22"/>
      <c r="K236" s="91">
        <f t="shared" si="15"/>
        <v>0</v>
      </c>
      <c r="L236" s="8" t="s">
        <v>30</v>
      </c>
      <c r="M236" s="8" t="s">
        <v>29</v>
      </c>
      <c r="N236" s="23"/>
      <c r="O236" s="10"/>
      <c r="P236" s="6"/>
      <c r="Q236" s="23"/>
      <c r="R236" s="12"/>
      <c r="S236" s="12"/>
    </row>
    <row r="237" spans="1:19" ht="12" x14ac:dyDescent="0.2">
      <c r="A237" s="3">
        <v>216</v>
      </c>
      <c r="B237" s="2" t="s">
        <v>248</v>
      </c>
      <c r="C237" s="74"/>
      <c r="D237" s="1" t="s">
        <v>304</v>
      </c>
      <c r="E237" s="1">
        <v>10</v>
      </c>
      <c r="F237" s="1">
        <v>2090.41</v>
      </c>
      <c r="G237" s="1">
        <f t="shared" si="16"/>
        <v>20904.099999999999</v>
      </c>
      <c r="H237" s="66">
        <v>2090</v>
      </c>
      <c r="I237" s="91">
        <f t="shared" si="14"/>
        <v>20900</v>
      </c>
      <c r="J237" s="22"/>
      <c r="K237" s="91">
        <f t="shared" si="15"/>
        <v>0</v>
      </c>
      <c r="L237" s="8" t="s">
        <v>311</v>
      </c>
      <c r="M237" s="8" t="s">
        <v>27</v>
      </c>
      <c r="N237" s="23"/>
      <c r="O237" s="10"/>
      <c r="P237" s="6"/>
      <c r="Q237" s="23"/>
      <c r="R237" s="12"/>
      <c r="S237" s="12"/>
    </row>
    <row r="238" spans="1:19" ht="12" x14ac:dyDescent="0.2">
      <c r="A238" s="3">
        <v>217</v>
      </c>
      <c r="B238" s="2" t="s">
        <v>249</v>
      </c>
      <c r="C238" s="74"/>
      <c r="D238" s="1" t="s">
        <v>304</v>
      </c>
      <c r="E238" s="1">
        <v>10</v>
      </c>
      <c r="F238" s="1">
        <v>3414.82</v>
      </c>
      <c r="G238" s="1">
        <f t="shared" si="16"/>
        <v>34148.200000000004</v>
      </c>
      <c r="H238" s="66">
        <v>3141</v>
      </c>
      <c r="I238" s="91">
        <f t="shared" si="14"/>
        <v>31410</v>
      </c>
      <c r="J238" s="22"/>
      <c r="K238" s="91">
        <f t="shared" si="15"/>
        <v>0</v>
      </c>
      <c r="L238" s="8" t="s">
        <v>311</v>
      </c>
      <c r="M238" s="8" t="s">
        <v>27</v>
      </c>
      <c r="N238" s="23"/>
      <c r="O238" s="10"/>
      <c r="P238" s="6"/>
      <c r="Q238" s="23"/>
      <c r="R238" s="12"/>
      <c r="S238" s="12"/>
    </row>
    <row r="239" spans="1:19" ht="12" x14ac:dyDescent="0.2">
      <c r="A239" s="3">
        <v>218</v>
      </c>
      <c r="B239" s="2" t="s">
        <v>250</v>
      </c>
      <c r="C239" s="74"/>
      <c r="D239" s="1" t="s">
        <v>304</v>
      </c>
      <c r="E239" s="1">
        <v>50</v>
      </c>
      <c r="F239" s="1">
        <v>2772.85</v>
      </c>
      <c r="G239" s="1">
        <f t="shared" si="16"/>
        <v>138642.5</v>
      </c>
      <c r="H239" s="66">
        <v>2772</v>
      </c>
      <c r="I239" s="91">
        <f t="shared" si="14"/>
        <v>138600</v>
      </c>
      <c r="J239" s="22"/>
      <c r="K239" s="91">
        <f t="shared" si="15"/>
        <v>0</v>
      </c>
      <c r="L239" s="8" t="s">
        <v>311</v>
      </c>
      <c r="M239" s="8" t="s">
        <v>27</v>
      </c>
      <c r="N239" s="23"/>
      <c r="O239" s="10"/>
      <c r="P239" s="6"/>
      <c r="Q239" s="23"/>
      <c r="R239" s="12"/>
      <c r="S239" s="12"/>
    </row>
    <row r="240" spans="1:19" ht="12" x14ac:dyDescent="0.2">
      <c r="A240" s="3">
        <v>219</v>
      </c>
      <c r="B240" s="2" t="s">
        <v>251</v>
      </c>
      <c r="C240" s="74"/>
      <c r="D240" s="1" t="s">
        <v>305</v>
      </c>
      <c r="E240" s="1">
        <v>20</v>
      </c>
      <c r="F240" s="1">
        <v>410.92</v>
      </c>
      <c r="G240" s="1">
        <f t="shared" si="16"/>
        <v>8218.4</v>
      </c>
      <c r="H240" s="66"/>
      <c r="I240" s="91">
        <f t="shared" si="14"/>
        <v>0</v>
      </c>
      <c r="J240" s="22"/>
      <c r="K240" s="91">
        <f t="shared" si="15"/>
        <v>0</v>
      </c>
      <c r="L240" s="8" t="s">
        <v>30</v>
      </c>
      <c r="M240" s="8" t="s">
        <v>29</v>
      </c>
      <c r="N240" s="23"/>
      <c r="O240" s="10"/>
      <c r="P240" s="6"/>
      <c r="Q240" s="23"/>
      <c r="R240" s="12"/>
      <c r="S240" s="12"/>
    </row>
    <row r="241" spans="1:19" ht="12" x14ac:dyDescent="0.2">
      <c r="A241" s="3">
        <v>220</v>
      </c>
      <c r="B241" s="44" t="s">
        <v>252</v>
      </c>
      <c r="C241" s="74"/>
      <c r="D241" s="1" t="s">
        <v>304</v>
      </c>
      <c r="E241" s="1">
        <v>200</v>
      </c>
      <c r="F241" s="1">
        <v>457.6</v>
      </c>
      <c r="G241" s="1">
        <f t="shared" si="16"/>
        <v>91520</v>
      </c>
      <c r="H241" s="67">
        <v>457</v>
      </c>
      <c r="I241" s="91">
        <f t="shared" si="14"/>
        <v>91400</v>
      </c>
      <c r="J241" s="22"/>
      <c r="K241" s="91">
        <f t="shared" si="15"/>
        <v>0</v>
      </c>
      <c r="L241" s="8" t="s">
        <v>311</v>
      </c>
      <c r="M241" s="8" t="s">
        <v>27</v>
      </c>
      <c r="N241" s="23"/>
      <c r="O241" s="10"/>
      <c r="P241" s="6"/>
      <c r="Q241" s="23"/>
      <c r="R241" s="12"/>
      <c r="S241" s="12"/>
    </row>
    <row r="242" spans="1:19" ht="12" x14ac:dyDescent="0.2">
      <c r="A242" s="3">
        <v>221</v>
      </c>
      <c r="B242" s="44" t="s">
        <v>253</v>
      </c>
      <c r="C242" s="74"/>
      <c r="D242" s="1" t="s">
        <v>306</v>
      </c>
      <c r="E242" s="1">
        <v>10000</v>
      </c>
      <c r="F242" s="1">
        <v>4.96</v>
      </c>
      <c r="G242" s="1">
        <f t="shared" si="16"/>
        <v>49600</v>
      </c>
      <c r="H242" s="67">
        <v>4.96</v>
      </c>
      <c r="I242" s="91">
        <f t="shared" si="14"/>
        <v>49600</v>
      </c>
      <c r="J242" s="22">
        <v>4.9000000000000004</v>
      </c>
      <c r="K242" s="91">
        <f t="shared" si="15"/>
        <v>49000</v>
      </c>
      <c r="L242" s="8" t="s">
        <v>312</v>
      </c>
      <c r="M242" s="8" t="s">
        <v>27</v>
      </c>
      <c r="N242" s="23"/>
      <c r="O242" s="10"/>
      <c r="P242" s="6"/>
      <c r="Q242" s="23"/>
      <c r="R242" s="12"/>
      <c r="S242" s="12"/>
    </row>
    <row r="243" spans="1:19" ht="12" x14ac:dyDescent="0.2">
      <c r="A243" s="3">
        <v>222</v>
      </c>
      <c r="B243" s="2" t="s">
        <v>254</v>
      </c>
      <c r="C243" s="74"/>
      <c r="D243" s="1" t="s">
        <v>304</v>
      </c>
      <c r="E243" s="1">
        <v>15</v>
      </c>
      <c r="F243" s="1">
        <v>1957.11</v>
      </c>
      <c r="G243" s="1">
        <f t="shared" si="16"/>
        <v>29356.649999999998</v>
      </c>
      <c r="H243" s="66">
        <v>1957</v>
      </c>
      <c r="I243" s="91">
        <f t="shared" si="14"/>
        <v>29355</v>
      </c>
      <c r="J243" s="22"/>
      <c r="K243" s="91">
        <f t="shared" si="15"/>
        <v>0</v>
      </c>
      <c r="L243" s="8" t="s">
        <v>30</v>
      </c>
      <c r="M243" s="8" t="s">
        <v>29</v>
      </c>
      <c r="N243" s="23"/>
      <c r="O243" s="10"/>
      <c r="P243" s="6"/>
      <c r="Q243" s="23"/>
      <c r="R243" s="12"/>
      <c r="S243" s="12"/>
    </row>
    <row r="244" spans="1:19" ht="12" x14ac:dyDescent="0.2">
      <c r="A244" s="3">
        <v>223</v>
      </c>
      <c r="B244" s="44" t="s">
        <v>255</v>
      </c>
      <c r="C244" s="74"/>
      <c r="D244" s="1" t="s">
        <v>304</v>
      </c>
      <c r="E244" s="1">
        <v>15</v>
      </c>
      <c r="F244" s="1">
        <v>1464.52</v>
      </c>
      <c r="G244" s="1">
        <v>21967.8</v>
      </c>
      <c r="H244" s="67">
        <v>1464</v>
      </c>
      <c r="I244" s="91">
        <f t="shared" si="14"/>
        <v>21960</v>
      </c>
      <c r="J244" s="22"/>
      <c r="K244" s="91">
        <f t="shared" si="15"/>
        <v>0</v>
      </c>
      <c r="L244" s="8" t="s">
        <v>30</v>
      </c>
      <c r="M244" s="8" t="s">
        <v>29</v>
      </c>
      <c r="N244" s="23"/>
      <c r="O244" s="10"/>
      <c r="P244" s="6"/>
      <c r="Q244" s="23"/>
      <c r="R244" s="12"/>
      <c r="S244" s="12"/>
    </row>
    <row r="245" spans="1:19" ht="12" x14ac:dyDescent="0.2">
      <c r="A245" s="3">
        <v>224</v>
      </c>
      <c r="B245" s="44" t="s">
        <v>256</v>
      </c>
      <c r="C245" s="74"/>
      <c r="D245" s="1" t="s">
        <v>304</v>
      </c>
      <c r="E245" s="1">
        <v>50</v>
      </c>
      <c r="F245" s="1">
        <v>291.61</v>
      </c>
      <c r="G245" s="1">
        <v>14580.5</v>
      </c>
      <c r="H245" s="67">
        <v>291</v>
      </c>
      <c r="I245" s="91">
        <f t="shared" si="14"/>
        <v>14550</v>
      </c>
      <c r="J245" s="22"/>
      <c r="K245" s="91">
        <f t="shared" si="15"/>
        <v>0</v>
      </c>
      <c r="L245" s="8" t="s">
        <v>30</v>
      </c>
      <c r="M245" s="8" t="s">
        <v>29</v>
      </c>
      <c r="N245" s="23"/>
      <c r="O245" s="10"/>
      <c r="P245" s="6"/>
      <c r="Q245" s="23"/>
      <c r="R245" s="12"/>
      <c r="S245" s="12"/>
    </row>
    <row r="246" spans="1:19" ht="12" x14ac:dyDescent="0.2">
      <c r="A246" s="3">
        <v>225</v>
      </c>
      <c r="B246" s="2" t="s">
        <v>257</v>
      </c>
      <c r="C246" s="74"/>
      <c r="D246" s="1" t="s">
        <v>304</v>
      </c>
      <c r="E246" s="1">
        <v>100</v>
      </c>
      <c r="F246" s="1">
        <v>2218.67</v>
      </c>
      <c r="G246" s="1">
        <f t="shared" ref="G246:G251" si="17">F246*E246</f>
        <v>221867</v>
      </c>
      <c r="H246" s="66">
        <v>2218</v>
      </c>
      <c r="I246" s="91">
        <f t="shared" si="14"/>
        <v>221800</v>
      </c>
      <c r="J246" s="22"/>
      <c r="K246" s="91">
        <f t="shared" si="15"/>
        <v>0</v>
      </c>
      <c r="L246" s="8" t="s">
        <v>30</v>
      </c>
      <c r="M246" s="8" t="s">
        <v>29</v>
      </c>
      <c r="N246" s="23"/>
      <c r="O246" s="10"/>
      <c r="P246" s="6"/>
      <c r="Q246" s="23"/>
      <c r="R246" s="12"/>
      <c r="S246" s="12"/>
    </row>
    <row r="247" spans="1:19" ht="12" x14ac:dyDescent="0.2">
      <c r="A247" s="3">
        <v>226</v>
      </c>
      <c r="B247" s="44" t="s">
        <v>258</v>
      </c>
      <c r="C247" s="74"/>
      <c r="D247" s="1" t="s">
        <v>304</v>
      </c>
      <c r="E247" s="1">
        <v>20</v>
      </c>
      <c r="F247" s="1">
        <v>4140.2700000000004</v>
      </c>
      <c r="G247" s="1">
        <f t="shared" si="17"/>
        <v>82805.400000000009</v>
      </c>
      <c r="H247" s="67">
        <v>4140</v>
      </c>
      <c r="I247" s="91">
        <f>H247*E247</f>
        <v>82800</v>
      </c>
      <c r="J247" s="22"/>
      <c r="K247" s="91">
        <f t="shared" si="15"/>
        <v>0</v>
      </c>
      <c r="L247" s="8" t="s">
        <v>30</v>
      </c>
      <c r="M247" s="8" t="s">
        <v>29</v>
      </c>
      <c r="N247" s="23"/>
      <c r="O247" s="10"/>
      <c r="P247" s="6"/>
      <c r="Q247" s="23"/>
      <c r="R247" s="12"/>
      <c r="S247" s="12"/>
    </row>
    <row r="248" spans="1:19" ht="12" x14ac:dyDescent="0.2">
      <c r="A248" s="3">
        <v>227</v>
      </c>
      <c r="B248" s="2" t="s">
        <v>259</v>
      </c>
      <c r="C248" s="74"/>
      <c r="D248" s="1" t="s">
        <v>304</v>
      </c>
      <c r="E248" s="1">
        <v>10</v>
      </c>
      <c r="F248" s="1">
        <v>5465.43</v>
      </c>
      <c r="G248" s="1">
        <f t="shared" si="17"/>
        <v>54654.3</v>
      </c>
      <c r="H248" s="66"/>
      <c r="I248" s="91">
        <f t="shared" si="14"/>
        <v>0</v>
      </c>
      <c r="J248" s="22"/>
      <c r="K248" s="91">
        <f t="shared" si="15"/>
        <v>0</v>
      </c>
      <c r="L248" s="8" t="s">
        <v>30</v>
      </c>
      <c r="M248" s="8" t="s">
        <v>29</v>
      </c>
      <c r="N248" s="23"/>
      <c r="O248" s="10"/>
      <c r="P248" s="6"/>
      <c r="Q248" s="23"/>
      <c r="R248" s="12"/>
      <c r="S248" s="12"/>
    </row>
    <row r="249" spans="1:19" ht="12" x14ac:dyDescent="0.2">
      <c r="A249" s="3">
        <v>228</v>
      </c>
      <c r="B249" s="2" t="s">
        <v>260</v>
      </c>
      <c r="C249" s="74"/>
      <c r="D249" s="1" t="s">
        <v>304</v>
      </c>
      <c r="E249" s="1">
        <v>100</v>
      </c>
      <c r="F249" s="1">
        <v>2463.33</v>
      </c>
      <c r="G249" s="1">
        <f t="shared" si="17"/>
        <v>246333</v>
      </c>
      <c r="H249" s="66">
        <v>2463</v>
      </c>
      <c r="I249" s="91">
        <f t="shared" si="14"/>
        <v>246300</v>
      </c>
      <c r="J249" s="22"/>
      <c r="K249" s="91">
        <f t="shared" si="15"/>
        <v>0</v>
      </c>
      <c r="L249" s="8" t="s">
        <v>30</v>
      </c>
      <c r="M249" s="8" t="s">
        <v>29</v>
      </c>
      <c r="N249" s="23"/>
      <c r="O249" s="10"/>
      <c r="P249" s="6"/>
      <c r="Q249" s="23"/>
      <c r="R249" s="12"/>
      <c r="S249" s="12"/>
    </row>
    <row r="250" spans="1:19" ht="12" x14ac:dyDescent="0.2">
      <c r="A250" s="3">
        <v>229</v>
      </c>
      <c r="B250" s="44" t="s">
        <v>261</v>
      </c>
      <c r="C250" s="74"/>
      <c r="D250" s="1" t="s">
        <v>304</v>
      </c>
      <c r="E250" s="1">
        <v>20</v>
      </c>
      <c r="F250" s="1">
        <v>456.54</v>
      </c>
      <c r="G250" s="1">
        <f t="shared" si="17"/>
        <v>9130.8000000000011</v>
      </c>
      <c r="H250" s="67"/>
      <c r="I250" s="91">
        <f t="shared" si="14"/>
        <v>0</v>
      </c>
      <c r="J250" s="22"/>
      <c r="K250" s="91">
        <f t="shared" si="15"/>
        <v>0</v>
      </c>
      <c r="L250" s="8" t="s">
        <v>30</v>
      </c>
      <c r="M250" s="8" t="s">
        <v>29</v>
      </c>
      <c r="N250" s="23"/>
      <c r="O250" s="10"/>
      <c r="P250" s="6"/>
      <c r="Q250" s="23"/>
      <c r="R250" s="12"/>
      <c r="S250" s="12"/>
    </row>
    <row r="251" spans="1:19" ht="12" x14ac:dyDescent="0.2">
      <c r="A251" s="3">
        <v>230</v>
      </c>
      <c r="B251" s="44" t="s">
        <v>262</v>
      </c>
      <c r="C251" s="74"/>
      <c r="D251" s="1" t="s">
        <v>304</v>
      </c>
      <c r="E251" s="1">
        <v>50</v>
      </c>
      <c r="F251" s="1">
        <v>487.18</v>
      </c>
      <c r="G251" s="1">
        <f t="shared" si="17"/>
        <v>24359</v>
      </c>
      <c r="H251" s="67">
        <v>487</v>
      </c>
      <c r="I251" s="91">
        <f t="shared" si="14"/>
        <v>24350</v>
      </c>
      <c r="J251" s="22"/>
      <c r="K251" s="91">
        <f t="shared" si="15"/>
        <v>0</v>
      </c>
      <c r="L251" s="8" t="s">
        <v>30</v>
      </c>
      <c r="M251" s="8" t="s">
        <v>29</v>
      </c>
      <c r="N251" s="23"/>
      <c r="O251" s="10"/>
      <c r="P251" s="6"/>
      <c r="Q251" s="23"/>
      <c r="R251" s="12"/>
      <c r="S251" s="12"/>
    </row>
    <row r="252" spans="1:19" ht="12" x14ac:dyDescent="0.2">
      <c r="A252" s="3">
        <v>231</v>
      </c>
      <c r="B252" s="44" t="s">
        <v>263</v>
      </c>
      <c r="C252" s="74"/>
      <c r="D252" s="1" t="s">
        <v>304</v>
      </c>
      <c r="E252" s="1">
        <v>100</v>
      </c>
      <c r="F252" s="1">
        <v>295.47000000000003</v>
      </c>
      <c r="G252" s="1">
        <v>29547</v>
      </c>
      <c r="H252" s="67">
        <v>295</v>
      </c>
      <c r="I252" s="91">
        <f t="shared" si="14"/>
        <v>29500</v>
      </c>
      <c r="J252" s="22"/>
      <c r="K252" s="91">
        <f t="shared" si="15"/>
        <v>0</v>
      </c>
      <c r="L252" s="8" t="s">
        <v>30</v>
      </c>
      <c r="M252" s="8" t="s">
        <v>29</v>
      </c>
      <c r="N252" s="23"/>
      <c r="O252" s="10"/>
      <c r="P252" s="6"/>
      <c r="Q252" s="23"/>
      <c r="R252" s="12"/>
      <c r="S252" s="12"/>
    </row>
    <row r="253" spans="1:19" ht="12" x14ac:dyDescent="0.2">
      <c r="A253" s="3">
        <v>232</v>
      </c>
      <c r="B253" s="44" t="s">
        <v>264</v>
      </c>
      <c r="C253" s="74"/>
      <c r="D253" s="1" t="s">
        <v>304</v>
      </c>
      <c r="E253" s="1">
        <v>10</v>
      </c>
      <c r="F253" s="1">
        <v>486</v>
      </c>
      <c r="G253" s="1">
        <f>F253*E253</f>
        <v>4860</v>
      </c>
      <c r="H253" s="67"/>
      <c r="I253" s="91">
        <f t="shared" si="14"/>
        <v>0</v>
      </c>
      <c r="J253" s="22"/>
      <c r="K253" s="91">
        <f t="shared" si="15"/>
        <v>0</v>
      </c>
      <c r="L253" s="8" t="s">
        <v>30</v>
      </c>
      <c r="M253" s="8" t="s">
        <v>29</v>
      </c>
      <c r="N253" s="23"/>
      <c r="O253" s="10"/>
      <c r="P253" s="6"/>
      <c r="Q253" s="23"/>
      <c r="R253" s="12"/>
      <c r="S253" s="12"/>
    </row>
    <row r="254" spans="1:19" ht="12" x14ac:dyDescent="0.2">
      <c r="A254" s="3">
        <v>233</v>
      </c>
      <c r="B254" s="2" t="s">
        <v>265</v>
      </c>
      <c r="C254" s="74"/>
      <c r="D254" s="1" t="s">
        <v>304</v>
      </c>
      <c r="E254" s="1">
        <v>5</v>
      </c>
      <c r="F254" s="1">
        <v>22664.99</v>
      </c>
      <c r="G254" s="1">
        <f>F254*E254</f>
        <v>113324.95000000001</v>
      </c>
      <c r="H254" s="66"/>
      <c r="I254" s="91">
        <f t="shared" si="14"/>
        <v>0</v>
      </c>
      <c r="J254" s="22"/>
      <c r="K254" s="91">
        <f t="shared" si="15"/>
        <v>0</v>
      </c>
      <c r="L254" s="8" t="s">
        <v>30</v>
      </c>
      <c r="M254" s="8" t="s">
        <v>29</v>
      </c>
      <c r="N254" s="23"/>
      <c r="O254" s="10"/>
      <c r="P254" s="6"/>
      <c r="Q254" s="23"/>
      <c r="R254" s="12"/>
      <c r="S254" s="12"/>
    </row>
    <row r="255" spans="1:19" ht="12" x14ac:dyDescent="0.2">
      <c r="A255" s="3">
        <v>234</v>
      </c>
      <c r="B255" s="44" t="s">
        <v>266</v>
      </c>
      <c r="C255" s="74"/>
      <c r="D255" s="1" t="s">
        <v>304</v>
      </c>
      <c r="E255" s="1">
        <v>10</v>
      </c>
      <c r="F255" s="1">
        <v>355.94</v>
      </c>
      <c r="G255" s="1">
        <f>F255*E255</f>
        <v>3559.4</v>
      </c>
      <c r="H255" s="67"/>
      <c r="I255" s="91">
        <f t="shared" si="14"/>
        <v>0</v>
      </c>
      <c r="J255" s="22"/>
      <c r="K255" s="91">
        <f t="shared" si="15"/>
        <v>0</v>
      </c>
      <c r="L255" s="8" t="s">
        <v>30</v>
      </c>
      <c r="M255" s="8" t="s">
        <v>29</v>
      </c>
      <c r="N255" s="23"/>
      <c r="O255" s="10"/>
      <c r="P255" s="6"/>
      <c r="Q255" s="23"/>
      <c r="R255" s="12"/>
      <c r="S255" s="12"/>
    </row>
    <row r="256" spans="1:19" ht="12" x14ac:dyDescent="0.2">
      <c r="A256" s="3">
        <v>235</v>
      </c>
      <c r="B256" s="2" t="s">
        <v>267</v>
      </c>
      <c r="C256" s="74"/>
      <c r="D256" s="1" t="s">
        <v>304</v>
      </c>
      <c r="E256" s="1">
        <v>30</v>
      </c>
      <c r="F256" s="1">
        <v>2749.38</v>
      </c>
      <c r="G256" s="1">
        <f>F256*E256</f>
        <v>82481.400000000009</v>
      </c>
      <c r="H256" s="66"/>
      <c r="I256" s="91">
        <f t="shared" si="14"/>
        <v>0</v>
      </c>
      <c r="J256" s="22"/>
      <c r="K256" s="91">
        <f t="shared" si="15"/>
        <v>0</v>
      </c>
      <c r="L256" s="8" t="s">
        <v>30</v>
      </c>
      <c r="M256" s="8" t="s">
        <v>29</v>
      </c>
      <c r="N256" s="23"/>
      <c r="O256" s="10"/>
      <c r="P256" s="6"/>
      <c r="Q256" s="23"/>
      <c r="R256" s="12"/>
      <c r="S256" s="12"/>
    </row>
    <row r="257" spans="1:19" ht="12" x14ac:dyDescent="0.2">
      <c r="A257" s="3">
        <v>236</v>
      </c>
      <c r="B257" s="2" t="s">
        <v>268</v>
      </c>
      <c r="C257" s="74"/>
      <c r="D257" s="1" t="s">
        <v>304</v>
      </c>
      <c r="E257" s="1">
        <v>50</v>
      </c>
      <c r="F257" s="1">
        <v>9185.52</v>
      </c>
      <c r="G257" s="1">
        <f>F257*E257</f>
        <v>459276</v>
      </c>
      <c r="H257" s="66">
        <v>9185</v>
      </c>
      <c r="I257" s="91">
        <f t="shared" si="14"/>
        <v>459250</v>
      </c>
      <c r="J257" s="22"/>
      <c r="K257" s="91">
        <f t="shared" si="15"/>
        <v>0</v>
      </c>
      <c r="L257" s="8" t="s">
        <v>30</v>
      </c>
      <c r="M257" s="8" t="s">
        <v>29</v>
      </c>
      <c r="N257" s="23"/>
      <c r="O257" s="10"/>
      <c r="P257" s="6"/>
      <c r="Q257" s="23"/>
      <c r="R257" s="12"/>
      <c r="S257" s="12"/>
    </row>
    <row r="258" spans="1:19" ht="12" x14ac:dyDescent="0.2">
      <c r="A258" s="3">
        <v>237</v>
      </c>
      <c r="B258" s="44" t="s">
        <v>269</v>
      </c>
      <c r="C258" s="74"/>
      <c r="D258" s="1" t="s">
        <v>304</v>
      </c>
      <c r="E258" s="1">
        <v>200</v>
      </c>
      <c r="F258" s="1">
        <v>60.72</v>
      </c>
      <c r="G258" s="1">
        <v>12144</v>
      </c>
      <c r="H258" s="67">
        <v>60</v>
      </c>
      <c r="I258" s="91">
        <f t="shared" si="14"/>
        <v>12000</v>
      </c>
      <c r="J258" s="22"/>
      <c r="K258" s="91">
        <f t="shared" si="15"/>
        <v>0</v>
      </c>
      <c r="L258" s="8" t="s">
        <v>30</v>
      </c>
      <c r="M258" s="8" t="s">
        <v>29</v>
      </c>
      <c r="N258" s="23"/>
      <c r="O258" s="10"/>
      <c r="P258" s="6"/>
      <c r="Q258" s="23"/>
      <c r="R258" s="12"/>
      <c r="S258" s="12"/>
    </row>
    <row r="259" spans="1:19" ht="12" x14ac:dyDescent="0.2">
      <c r="A259" s="3">
        <v>238</v>
      </c>
      <c r="B259" s="2" t="s">
        <v>270</v>
      </c>
      <c r="C259" s="74"/>
      <c r="D259" s="1" t="s">
        <v>304</v>
      </c>
      <c r="E259" s="1">
        <v>10</v>
      </c>
      <c r="F259" s="1">
        <v>2635.18</v>
      </c>
      <c r="G259" s="1">
        <f t="shared" ref="G259:G264" si="18">F259*E259</f>
        <v>26351.8</v>
      </c>
      <c r="H259" s="66"/>
      <c r="I259" s="91">
        <f t="shared" si="14"/>
        <v>0</v>
      </c>
      <c r="J259" s="22"/>
      <c r="K259" s="91">
        <f t="shared" si="15"/>
        <v>0</v>
      </c>
      <c r="L259" s="8" t="s">
        <v>30</v>
      </c>
      <c r="M259" s="8" t="s">
        <v>29</v>
      </c>
      <c r="N259" s="23"/>
      <c r="O259" s="10"/>
      <c r="P259" s="6"/>
      <c r="Q259" s="23"/>
      <c r="R259" s="12"/>
      <c r="S259" s="12"/>
    </row>
    <row r="260" spans="1:19" ht="12" x14ac:dyDescent="0.2">
      <c r="A260" s="3">
        <v>239</v>
      </c>
      <c r="B260" s="2" t="s">
        <v>271</v>
      </c>
      <c r="C260" s="74"/>
      <c r="D260" s="1" t="s">
        <v>304</v>
      </c>
      <c r="E260" s="1">
        <v>20</v>
      </c>
      <c r="F260" s="1">
        <v>6866.72</v>
      </c>
      <c r="G260" s="1">
        <f t="shared" si="18"/>
        <v>137334.39999999999</v>
      </c>
      <c r="H260" s="66"/>
      <c r="I260" s="91">
        <f t="shared" si="14"/>
        <v>0</v>
      </c>
      <c r="J260" s="22"/>
      <c r="K260" s="91">
        <f t="shared" si="15"/>
        <v>0</v>
      </c>
      <c r="L260" s="8" t="s">
        <v>30</v>
      </c>
      <c r="M260" s="8" t="s">
        <v>29</v>
      </c>
      <c r="N260" s="23"/>
      <c r="O260" s="10"/>
      <c r="P260" s="6"/>
      <c r="Q260" s="23"/>
      <c r="R260" s="12"/>
      <c r="S260" s="12"/>
    </row>
    <row r="261" spans="1:19" ht="12" x14ac:dyDescent="0.2">
      <c r="A261" s="3">
        <v>240</v>
      </c>
      <c r="B261" s="2" t="s">
        <v>272</v>
      </c>
      <c r="C261" s="74"/>
      <c r="D261" s="1" t="s">
        <v>304</v>
      </c>
      <c r="E261" s="1">
        <v>30</v>
      </c>
      <c r="F261" s="1">
        <v>709.13</v>
      </c>
      <c r="G261" s="1">
        <f t="shared" si="18"/>
        <v>21273.9</v>
      </c>
      <c r="H261" s="66"/>
      <c r="I261" s="91">
        <f t="shared" si="14"/>
        <v>0</v>
      </c>
      <c r="J261" s="22"/>
      <c r="K261" s="91">
        <f t="shared" si="15"/>
        <v>0</v>
      </c>
      <c r="L261" s="8" t="s">
        <v>30</v>
      </c>
      <c r="M261" s="8" t="s">
        <v>29</v>
      </c>
      <c r="N261" s="23"/>
      <c r="O261" s="10"/>
      <c r="P261" s="6"/>
      <c r="Q261" s="23"/>
      <c r="R261" s="12"/>
      <c r="S261" s="12"/>
    </row>
    <row r="262" spans="1:19" ht="12" x14ac:dyDescent="0.2">
      <c r="A262" s="3">
        <v>241</v>
      </c>
      <c r="B262" s="44" t="s">
        <v>273</v>
      </c>
      <c r="C262" s="74"/>
      <c r="D262" s="1" t="s">
        <v>304</v>
      </c>
      <c r="E262" s="1">
        <v>100</v>
      </c>
      <c r="F262" s="1">
        <v>480.62</v>
      </c>
      <c r="G262" s="1">
        <f t="shared" si="18"/>
        <v>48062</v>
      </c>
      <c r="H262" s="67">
        <v>480</v>
      </c>
      <c r="I262" s="91">
        <f t="shared" si="14"/>
        <v>48000</v>
      </c>
      <c r="J262" s="22"/>
      <c r="K262" s="91">
        <f t="shared" si="15"/>
        <v>0</v>
      </c>
      <c r="L262" s="8" t="s">
        <v>30</v>
      </c>
      <c r="M262" s="8" t="s">
        <v>29</v>
      </c>
      <c r="N262" s="23"/>
      <c r="O262" s="10"/>
      <c r="P262" s="6"/>
      <c r="Q262" s="23"/>
      <c r="R262" s="12"/>
      <c r="S262" s="12"/>
    </row>
    <row r="263" spans="1:19" ht="12" x14ac:dyDescent="0.2">
      <c r="A263" s="3">
        <v>242</v>
      </c>
      <c r="B263" s="2" t="s">
        <v>274</v>
      </c>
      <c r="C263" s="74"/>
      <c r="D263" s="1" t="s">
        <v>304</v>
      </c>
      <c r="E263" s="1">
        <v>50</v>
      </c>
      <c r="F263" s="1">
        <v>1154.4000000000001</v>
      </c>
      <c r="G263" s="1">
        <f t="shared" si="18"/>
        <v>57720.000000000007</v>
      </c>
      <c r="H263" s="66"/>
      <c r="I263" s="91">
        <f t="shared" si="14"/>
        <v>0</v>
      </c>
      <c r="J263" s="22"/>
      <c r="K263" s="91">
        <f t="shared" si="15"/>
        <v>0</v>
      </c>
      <c r="L263" s="8" t="s">
        <v>30</v>
      </c>
      <c r="M263" s="8" t="s">
        <v>29</v>
      </c>
      <c r="N263" s="23"/>
      <c r="O263" s="10"/>
      <c r="P263" s="6"/>
      <c r="Q263" s="23"/>
      <c r="R263" s="12"/>
      <c r="S263" s="12"/>
    </row>
    <row r="264" spans="1:19" ht="12" x14ac:dyDescent="0.2">
      <c r="A264" s="3">
        <v>243</v>
      </c>
      <c r="B264" s="2" t="s">
        <v>275</v>
      </c>
      <c r="C264" s="74"/>
      <c r="D264" s="1" t="s">
        <v>304</v>
      </c>
      <c r="E264" s="1">
        <v>40</v>
      </c>
      <c r="F264" s="1">
        <v>3527.66</v>
      </c>
      <c r="G264" s="1">
        <f t="shared" si="18"/>
        <v>141106.4</v>
      </c>
      <c r="H264" s="66"/>
      <c r="I264" s="91">
        <f t="shared" si="14"/>
        <v>0</v>
      </c>
      <c r="J264" s="22"/>
      <c r="K264" s="91">
        <f t="shared" si="15"/>
        <v>0</v>
      </c>
      <c r="L264" s="8" t="s">
        <v>30</v>
      </c>
      <c r="M264" s="8" t="s">
        <v>29</v>
      </c>
      <c r="N264" s="23"/>
      <c r="O264" s="10"/>
      <c r="P264" s="6"/>
      <c r="Q264" s="23"/>
      <c r="R264" s="12"/>
      <c r="S264" s="12"/>
    </row>
    <row r="265" spans="1:19" ht="12" x14ac:dyDescent="0.2">
      <c r="A265" s="3">
        <v>244</v>
      </c>
      <c r="B265" s="44" t="s">
        <v>276</v>
      </c>
      <c r="C265" s="74"/>
      <c r="D265" s="1" t="s">
        <v>304</v>
      </c>
      <c r="E265" s="1">
        <v>10</v>
      </c>
      <c r="F265" s="1">
        <v>2957.45</v>
      </c>
      <c r="G265" s="1">
        <v>29574.5</v>
      </c>
      <c r="H265" s="67">
        <v>2957</v>
      </c>
      <c r="I265" s="91">
        <f t="shared" si="14"/>
        <v>29570</v>
      </c>
      <c r="J265" s="22"/>
      <c r="K265" s="91">
        <f t="shared" si="15"/>
        <v>0</v>
      </c>
      <c r="L265" s="8" t="s">
        <v>30</v>
      </c>
      <c r="M265" s="8" t="s">
        <v>29</v>
      </c>
      <c r="N265" s="23"/>
      <c r="O265" s="10"/>
      <c r="P265" s="6"/>
      <c r="Q265" s="23"/>
      <c r="R265" s="12"/>
      <c r="S265" s="12"/>
    </row>
    <row r="266" spans="1:19" ht="12" x14ac:dyDescent="0.2">
      <c r="A266" s="3">
        <v>245</v>
      </c>
      <c r="B266" s="44" t="s">
        <v>277</v>
      </c>
      <c r="C266" s="74"/>
      <c r="D266" s="1" t="s">
        <v>304</v>
      </c>
      <c r="E266" s="1">
        <v>10</v>
      </c>
      <c r="F266" s="1">
        <v>401.12</v>
      </c>
      <c r="G266" s="1">
        <v>4011.2</v>
      </c>
      <c r="H266" s="67">
        <v>401</v>
      </c>
      <c r="I266" s="91">
        <f t="shared" si="14"/>
        <v>4010</v>
      </c>
      <c r="J266" s="22"/>
      <c r="K266" s="91">
        <f t="shared" si="15"/>
        <v>0</v>
      </c>
      <c r="L266" s="8" t="s">
        <v>30</v>
      </c>
      <c r="M266" s="8" t="s">
        <v>29</v>
      </c>
      <c r="N266" s="23"/>
      <c r="O266" s="10"/>
      <c r="P266" s="6"/>
      <c r="Q266" s="23"/>
      <c r="R266" s="12"/>
      <c r="S266" s="12"/>
    </row>
    <row r="267" spans="1:19" ht="12" x14ac:dyDescent="0.2">
      <c r="A267" s="3">
        <v>246</v>
      </c>
      <c r="B267" s="44" t="s">
        <v>278</v>
      </c>
      <c r="C267" s="74"/>
      <c r="D267" s="1" t="s">
        <v>304</v>
      </c>
      <c r="E267" s="1">
        <v>10</v>
      </c>
      <c r="F267" s="1">
        <v>188.59</v>
      </c>
      <c r="G267" s="1">
        <v>1885.9</v>
      </c>
      <c r="H267" s="67">
        <v>188</v>
      </c>
      <c r="I267" s="91">
        <f t="shared" si="14"/>
        <v>1880</v>
      </c>
      <c r="J267" s="22"/>
      <c r="K267" s="91">
        <f t="shared" si="15"/>
        <v>0</v>
      </c>
      <c r="L267" s="8" t="s">
        <v>30</v>
      </c>
      <c r="M267" s="8" t="s">
        <v>29</v>
      </c>
      <c r="N267" s="23"/>
      <c r="O267" s="10"/>
      <c r="P267" s="6"/>
      <c r="Q267" s="23"/>
      <c r="R267" s="12"/>
      <c r="S267" s="12"/>
    </row>
    <row r="268" spans="1:19" ht="12" x14ac:dyDescent="0.2">
      <c r="A268" s="3">
        <v>247</v>
      </c>
      <c r="B268" s="44" t="s">
        <v>279</v>
      </c>
      <c r="C268" s="74"/>
      <c r="D268" s="1" t="s">
        <v>306</v>
      </c>
      <c r="E268" s="1">
        <v>200</v>
      </c>
      <c r="F268" s="1">
        <v>1241.5999999999999</v>
      </c>
      <c r="G268" s="1">
        <f>F268*E268</f>
        <v>248319.99999999997</v>
      </c>
      <c r="H268" s="67">
        <v>1241</v>
      </c>
      <c r="I268" s="91">
        <f t="shared" si="14"/>
        <v>248200</v>
      </c>
      <c r="J268" s="22">
        <v>1240</v>
      </c>
      <c r="K268" s="91">
        <f t="shared" si="15"/>
        <v>248000</v>
      </c>
      <c r="L268" s="8" t="s">
        <v>312</v>
      </c>
      <c r="M268" s="8" t="s">
        <v>27</v>
      </c>
      <c r="N268" s="23"/>
      <c r="O268" s="10"/>
      <c r="P268" s="6"/>
      <c r="Q268" s="23"/>
      <c r="R268" s="12"/>
      <c r="S268" s="12"/>
    </row>
    <row r="269" spans="1:19" ht="12" x14ac:dyDescent="0.2">
      <c r="A269" s="3">
        <v>248</v>
      </c>
      <c r="B269" s="44" t="s">
        <v>280</v>
      </c>
      <c r="C269" s="74"/>
      <c r="D269" s="1" t="s">
        <v>304</v>
      </c>
      <c r="E269" s="1">
        <v>100</v>
      </c>
      <c r="F269" s="1">
        <v>363</v>
      </c>
      <c r="G269" s="1">
        <f>F269*E269</f>
        <v>36300</v>
      </c>
      <c r="H269" s="67">
        <v>363</v>
      </c>
      <c r="I269" s="91">
        <f t="shared" si="14"/>
        <v>36300</v>
      </c>
      <c r="J269" s="22"/>
      <c r="K269" s="91">
        <f t="shared" si="15"/>
        <v>0</v>
      </c>
      <c r="L269" s="8" t="s">
        <v>30</v>
      </c>
      <c r="M269" s="8" t="s">
        <v>29</v>
      </c>
      <c r="N269" s="23"/>
      <c r="O269" s="10"/>
      <c r="P269" s="6"/>
      <c r="Q269" s="23"/>
      <c r="R269" s="12"/>
      <c r="S269" s="12"/>
    </row>
    <row r="270" spans="1:19" ht="12" x14ac:dyDescent="0.2">
      <c r="A270" s="3">
        <v>249</v>
      </c>
      <c r="B270" s="44" t="s">
        <v>281</v>
      </c>
      <c r="C270" s="74"/>
      <c r="D270" s="1" t="s">
        <v>304</v>
      </c>
      <c r="E270" s="1">
        <v>25</v>
      </c>
      <c r="F270" s="1">
        <v>3580</v>
      </c>
      <c r="G270" s="1">
        <v>179000</v>
      </c>
      <c r="H270" s="67"/>
      <c r="I270" s="91">
        <f t="shared" si="14"/>
        <v>0</v>
      </c>
      <c r="J270" s="22"/>
      <c r="K270" s="91">
        <f t="shared" si="15"/>
        <v>0</v>
      </c>
      <c r="L270" s="8" t="s">
        <v>30</v>
      </c>
      <c r="M270" s="8" t="s">
        <v>29</v>
      </c>
      <c r="N270" s="23"/>
      <c r="O270" s="10"/>
      <c r="P270" s="6"/>
      <c r="Q270" s="23"/>
      <c r="R270" s="12"/>
      <c r="S270" s="12"/>
    </row>
    <row r="271" spans="1:19" ht="12" x14ac:dyDescent="0.2">
      <c r="A271" s="3">
        <v>250</v>
      </c>
      <c r="B271" s="44" t="s">
        <v>282</v>
      </c>
      <c r="C271" s="74"/>
      <c r="D271" s="1" t="s">
        <v>304</v>
      </c>
      <c r="E271" s="1">
        <v>50</v>
      </c>
      <c r="F271" s="1">
        <v>13025.57</v>
      </c>
      <c r="G271" s="1">
        <f>F271*E271</f>
        <v>651278.5</v>
      </c>
      <c r="H271" s="67">
        <v>13025</v>
      </c>
      <c r="I271" s="91">
        <f t="shared" si="14"/>
        <v>651250</v>
      </c>
      <c r="J271" s="22"/>
      <c r="K271" s="91">
        <f t="shared" si="15"/>
        <v>0</v>
      </c>
      <c r="L271" s="8" t="s">
        <v>30</v>
      </c>
      <c r="M271" s="8" t="s">
        <v>29</v>
      </c>
      <c r="N271" s="23"/>
      <c r="O271" s="10"/>
      <c r="P271" s="6"/>
      <c r="Q271" s="23"/>
      <c r="R271" s="12"/>
      <c r="S271" s="12"/>
    </row>
    <row r="272" spans="1:19" ht="12" x14ac:dyDescent="0.2">
      <c r="A272" s="3">
        <v>251</v>
      </c>
      <c r="B272" s="2" t="s">
        <v>283</v>
      </c>
      <c r="C272" s="74"/>
      <c r="D272" s="1" t="s">
        <v>304</v>
      </c>
      <c r="E272" s="1">
        <v>30</v>
      </c>
      <c r="F272" s="1">
        <v>11150.52</v>
      </c>
      <c r="G272" s="1">
        <f>F272*E272</f>
        <v>334515.60000000003</v>
      </c>
      <c r="H272" s="66"/>
      <c r="I272" s="91">
        <f t="shared" si="14"/>
        <v>0</v>
      </c>
      <c r="J272" s="22"/>
      <c r="K272" s="91">
        <f t="shared" si="15"/>
        <v>0</v>
      </c>
      <c r="L272" s="8" t="s">
        <v>30</v>
      </c>
      <c r="M272" s="8" t="s">
        <v>29</v>
      </c>
      <c r="N272" s="23"/>
      <c r="O272" s="10"/>
      <c r="P272" s="6"/>
      <c r="Q272" s="23"/>
      <c r="R272" s="12"/>
      <c r="S272" s="12"/>
    </row>
    <row r="273" spans="1:19" ht="12" x14ac:dyDescent="0.2">
      <c r="A273" s="3">
        <v>252</v>
      </c>
      <c r="B273" s="2" t="s">
        <v>284</v>
      </c>
      <c r="C273" s="74"/>
      <c r="D273" s="1" t="s">
        <v>304</v>
      </c>
      <c r="E273" s="1">
        <v>5</v>
      </c>
      <c r="F273" s="1">
        <v>1200</v>
      </c>
      <c r="G273" s="1">
        <v>6000</v>
      </c>
      <c r="H273" s="66">
        <v>1200</v>
      </c>
      <c r="I273" s="91">
        <f t="shared" si="14"/>
        <v>6000</v>
      </c>
      <c r="J273" s="22"/>
      <c r="K273" s="91">
        <f t="shared" si="15"/>
        <v>0</v>
      </c>
      <c r="L273" s="8" t="s">
        <v>30</v>
      </c>
      <c r="M273" s="8" t="s">
        <v>29</v>
      </c>
      <c r="N273" s="23"/>
      <c r="O273" s="10"/>
      <c r="P273" s="6"/>
      <c r="Q273" s="23"/>
      <c r="R273" s="12"/>
      <c r="S273" s="12"/>
    </row>
    <row r="274" spans="1:19" ht="12" x14ac:dyDescent="0.2">
      <c r="A274" s="3">
        <v>253</v>
      </c>
      <c r="B274" s="44" t="s">
        <v>285</v>
      </c>
      <c r="C274" s="74"/>
      <c r="D274" s="1" t="s">
        <v>304</v>
      </c>
      <c r="E274" s="1">
        <v>10</v>
      </c>
      <c r="F274" s="1">
        <v>1413.63</v>
      </c>
      <c r="G274" s="1">
        <v>14136.3</v>
      </c>
      <c r="H274" s="67">
        <v>1413</v>
      </c>
      <c r="I274" s="91">
        <f t="shared" si="14"/>
        <v>14130</v>
      </c>
      <c r="J274" s="22"/>
      <c r="K274" s="91">
        <f t="shared" si="15"/>
        <v>0</v>
      </c>
      <c r="L274" s="8" t="s">
        <v>30</v>
      </c>
      <c r="M274" s="8" t="s">
        <v>29</v>
      </c>
      <c r="N274" s="23"/>
      <c r="O274" s="10"/>
      <c r="P274" s="6"/>
      <c r="Q274" s="23"/>
      <c r="R274" s="12"/>
      <c r="S274" s="12"/>
    </row>
    <row r="275" spans="1:19" ht="12" x14ac:dyDescent="0.2">
      <c r="A275" s="3">
        <v>254</v>
      </c>
      <c r="B275" s="44" t="s">
        <v>286</v>
      </c>
      <c r="C275" s="74"/>
      <c r="D275" s="1" t="s">
        <v>305</v>
      </c>
      <c r="E275" s="1">
        <v>50</v>
      </c>
      <c r="F275" s="1">
        <v>1784.85</v>
      </c>
      <c r="G275" s="1">
        <f>F275*E275</f>
        <v>89242.5</v>
      </c>
      <c r="H275" s="67">
        <v>1784</v>
      </c>
      <c r="I275" s="91">
        <f t="shared" si="14"/>
        <v>89200</v>
      </c>
      <c r="J275" s="22"/>
      <c r="K275" s="91">
        <f t="shared" si="15"/>
        <v>0</v>
      </c>
      <c r="L275" s="8" t="s">
        <v>30</v>
      </c>
      <c r="M275" s="8" t="s">
        <v>29</v>
      </c>
      <c r="N275" s="23"/>
      <c r="O275" s="10"/>
      <c r="P275" s="6"/>
      <c r="Q275" s="23"/>
      <c r="R275" s="12"/>
      <c r="S275" s="12"/>
    </row>
    <row r="276" spans="1:19" ht="12" x14ac:dyDescent="0.2">
      <c r="A276" s="3">
        <v>255</v>
      </c>
      <c r="B276" s="44" t="s">
        <v>287</v>
      </c>
      <c r="C276" s="74"/>
      <c r="D276" s="1" t="s">
        <v>304</v>
      </c>
      <c r="E276" s="1">
        <v>500</v>
      </c>
      <c r="F276" s="1">
        <v>302.5</v>
      </c>
      <c r="G276" s="1">
        <f>F276*E276</f>
        <v>151250</v>
      </c>
      <c r="H276" s="67">
        <v>302</v>
      </c>
      <c r="I276" s="91">
        <f t="shared" si="14"/>
        <v>151000</v>
      </c>
      <c r="J276" s="22"/>
      <c r="K276" s="91">
        <f t="shared" si="15"/>
        <v>0</v>
      </c>
      <c r="L276" s="8" t="s">
        <v>30</v>
      </c>
      <c r="M276" s="8" t="s">
        <v>29</v>
      </c>
      <c r="N276" s="23"/>
      <c r="O276" s="10"/>
      <c r="P276" s="6"/>
      <c r="Q276" s="23"/>
      <c r="R276" s="12"/>
      <c r="S276" s="12"/>
    </row>
    <row r="277" spans="1:19" ht="12" x14ac:dyDescent="0.2">
      <c r="A277" s="3">
        <v>256</v>
      </c>
      <c r="B277" s="44" t="s">
        <v>288</v>
      </c>
      <c r="C277" s="74"/>
      <c r="D277" s="1" t="s">
        <v>305</v>
      </c>
      <c r="E277" s="1">
        <v>500</v>
      </c>
      <c r="F277" s="1">
        <v>142.96</v>
      </c>
      <c r="G277" s="1">
        <f>F277*E277</f>
        <v>71480</v>
      </c>
      <c r="H277" s="67"/>
      <c r="I277" s="91">
        <f t="shared" si="14"/>
        <v>0</v>
      </c>
      <c r="J277" s="22"/>
      <c r="K277" s="91">
        <f t="shared" si="15"/>
        <v>0</v>
      </c>
      <c r="L277" s="8" t="s">
        <v>30</v>
      </c>
      <c r="M277" s="8" t="s">
        <v>29</v>
      </c>
      <c r="N277" s="23"/>
      <c r="O277" s="10"/>
      <c r="P277" s="6"/>
      <c r="Q277" s="23"/>
      <c r="R277" s="12"/>
      <c r="S277" s="12"/>
    </row>
    <row r="278" spans="1:19" ht="12" x14ac:dyDescent="0.2">
      <c r="A278" s="3">
        <v>257</v>
      </c>
      <c r="B278" s="44" t="s">
        <v>289</v>
      </c>
      <c r="C278" s="74"/>
      <c r="D278" s="1" t="s">
        <v>304</v>
      </c>
      <c r="E278" s="1">
        <v>100</v>
      </c>
      <c r="F278" s="1">
        <v>220.26</v>
      </c>
      <c r="G278" s="1">
        <v>22026</v>
      </c>
      <c r="H278" s="67"/>
      <c r="I278" s="91">
        <f t="shared" si="14"/>
        <v>0</v>
      </c>
      <c r="J278" s="22"/>
      <c r="K278" s="91">
        <f t="shared" si="15"/>
        <v>0</v>
      </c>
      <c r="L278" s="8" t="s">
        <v>30</v>
      </c>
      <c r="M278" s="8" t="s">
        <v>29</v>
      </c>
      <c r="N278" s="23"/>
      <c r="O278" s="10"/>
      <c r="P278" s="6"/>
      <c r="Q278" s="23"/>
      <c r="R278" s="12"/>
      <c r="S278" s="12"/>
    </row>
    <row r="279" spans="1:19" ht="12" x14ac:dyDescent="0.2">
      <c r="A279" s="3">
        <v>258</v>
      </c>
      <c r="B279" s="44" t="s">
        <v>290</v>
      </c>
      <c r="C279" s="74"/>
      <c r="D279" s="1" t="s">
        <v>304</v>
      </c>
      <c r="E279" s="1">
        <v>30</v>
      </c>
      <c r="F279" s="1">
        <v>797.24</v>
      </c>
      <c r="G279" s="1">
        <v>23917.200000000001</v>
      </c>
      <c r="H279" s="67"/>
      <c r="I279" s="91">
        <f t="shared" ref="I279:I292" si="19">H279*E279</f>
        <v>0</v>
      </c>
      <c r="J279" s="22"/>
      <c r="K279" s="91">
        <f t="shared" ref="K279:K292" si="20">J279*E279</f>
        <v>0</v>
      </c>
      <c r="L279" s="8" t="s">
        <v>30</v>
      </c>
      <c r="M279" s="8" t="s">
        <v>29</v>
      </c>
      <c r="N279" s="23"/>
      <c r="O279" s="10"/>
      <c r="P279" s="6"/>
      <c r="Q279" s="23"/>
      <c r="R279" s="12"/>
      <c r="S279" s="12"/>
    </row>
    <row r="280" spans="1:19" ht="12" x14ac:dyDescent="0.2">
      <c r="A280" s="3">
        <v>259</v>
      </c>
      <c r="B280" s="44" t="s">
        <v>291</v>
      </c>
      <c r="C280" s="74"/>
      <c r="D280" s="1" t="s">
        <v>304</v>
      </c>
      <c r="E280" s="1">
        <v>10</v>
      </c>
      <c r="F280" s="1">
        <v>3022.13</v>
      </c>
      <c r="G280" s="1">
        <f t="shared" ref="G280:G285" si="21">F280*E280</f>
        <v>30221.300000000003</v>
      </c>
      <c r="H280" s="67"/>
      <c r="I280" s="91">
        <f t="shared" si="19"/>
        <v>0</v>
      </c>
      <c r="J280" s="22"/>
      <c r="K280" s="91">
        <f t="shared" si="20"/>
        <v>0</v>
      </c>
      <c r="L280" s="8" t="s">
        <v>30</v>
      </c>
      <c r="M280" s="8" t="s">
        <v>29</v>
      </c>
      <c r="N280" s="23"/>
      <c r="O280" s="10"/>
      <c r="P280" s="6"/>
      <c r="Q280" s="23"/>
      <c r="R280" s="12"/>
      <c r="S280" s="12"/>
    </row>
    <row r="281" spans="1:19" ht="12" x14ac:dyDescent="0.2">
      <c r="A281" s="3">
        <v>260</v>
      </c>
      <c r="B281" s="2" t="s">
        <v>292</v>
      </c>
      <c r="C281" s="74"/>
      <c r="D281" s="1" t="s">
        <v>304</v>
      </c>
      <c r="E281" s="1">
        <v>218</v>
      </c>
      <c r="F281" s="1">
        <v>37.72</v>
      </c>
      <c r="G281" s="1">
        <f t="shared" si="21"/>
        <v>8222.9599999999991</v>
      </c>
      <c r="H281" s="66"/>
      <c r="I281" s="91">
        <f t="shared" si="19"/>
        <v>0</v>
      </c>
      <c r="J281" s="22"/>
      <c r="K281" s="91">
        <f t="shared" si="20"/>
        <v>0</v>
      </c>
      <c r="L281" s="8" t="s">
        <v>30</v>
      </c>
      <c r="M281" s="8" t="s">
        <v>29</v>
      </c>
      <c r="N281" s="23"/>
      <c r="O281" s="10"/>
      <c r="P281" s="6"/>
      <c r="Q281" s="23"/>
      <c r="R281" s="12"/>
      <c r="S281" s="12"/>
    </row>
    <row r="282" spans="1:19" ht="12" x14ac:dyDescent="0.2">
      <c r="A282" s="3">
        <v>261</v>
      </c>
      <c r="B282" s="2" t="s">
        <v>293</v>
      </c>
      <c r="C282" s="74"/>
      <c r="D282" s="1" t="s">
        <v>306</v>
      </c>
      <c r="E282" s="1">
        <v>500</v>
      </c>
      <c r="F282" s="1">
        <v>39.9</v>
      </c>
      <c r="G282" s="1">
        <f t="shared" si="21"/>
        <v>19950</v>
      </c>
      <c r="H282" s="66">
        <v>39</v>
      </c>
      <c r="I282" s="91">
        <f t="shared" si="19"/>
        <v>19500</v>
      </c>
      <c r="J282" s="22">
        <v>39</v>
      </c>
      <c r="K282" s="91">
        <f t="shared" si="20"/>
        <v>19500</v>
      </c>
      <c r="L282" s="8" t="s">
        <v>312</v>
      </c>
      <c r="M282" s="8" t="s">
        <v>27</v>
      </c>
      <c r="N282" s="23"/>
      <c r="O282" s="10"/>
      <c r="P282" s="6"/>
      <c r="Q282" s="23"/>
      <c r="R282" s="12"/>
      <c r="S282" s="12"/>
    </row>
    <row r="283" spans="1:19" ht="12" x14ac:dyDescent="0.2">
      <c r="A283" s="3">
        <v>262</v>
      </c>
      <c r="B283" s="44" t="s">
        <v>294</v>
      </c>
      <c r="C283" s="74"/>
      <c r="D283" s="1" t="s">
        <v>306</v>
      </c>
      <c r="E283" s="1">
        <v>1000</v>
      </c>
      <c r="F283" s="1">
        <v>19.309999999999999</v>
      </c>
      <c r="G283" s="1">
        <f t="shared" si="21"/>
        <v>19310</v>
      </c>
      <c r="H283" s="67"/>
      <c r="I283" s="91">
        <f t="shared" si="19"/>
        <v>0</v>
      </c>
      <c r="J283" s="22"/>
      <c r="K283" s="91">
        <f t="shared" si="20"/>
        <v>0</v>
      </c>
      <c r="L283" s="8" t="s">
        <v>30</v>
      </c>
      <c r="M283" s="8" t="s">
        <v>29</v>
      </c>
      <c r="N283" s="23"/>
      <c r="O283" s="10"/>
      <c r="P283" s="6"/>
      <c r="Q283" s="23"/>
      <c r="R283" s="12"/>
      <c r="S283" s="12"/>
    </row>
    <row r="284" spans="1:19" ht="12" x14ac:dyDescent="0.2">
      <c r="A284" s="3">
        <v>263</v>
      </c>
      <c r="B284" s="44" t="s">
        <v>295</v>
      </c>
      <c r="C284" s="74"/>
      <c r="D284" s="1" t="s">
        <v>306</v>
      </c>
      <c r="E284" s="1">
        <v>4000</v>
      </c>
      <c r="F284" s="1">
        <v>12.73</v>
      </c>
      <c r="G284" s="1">
        <f t="shared" si="21"/>
        <v>50920</v>
      </c>
      <c r="H284" s="67"/>
      <c r="I284" s="91">
        <f t="shared" si="19"/>
        <v>0</v>
      </c>
      <c r="J284" s="22"/>
      <c r="K284" s="91">
        <f t="shared" si="20"/>
        <v>0</v>
      </c>
      <c r="L284" s="8" t="s">
        <v>30</v>
      </c>
      <c r="M284" s="8" t="s">
        <v>29</v>
      </c>
      <c r="N284" s="23"/>
      <c r="O284" s="10"/>
      <c r="P284" s="6"/>
      <c r="Q284" s="23"/>
      <c r="R284" s="12"/>
      <c r="S284" s="12"/>
    </row>
    <row r="285" spans="1:19" ht="12" x14ac:dyDescent="0.2">
      <c r="A285" s="3">
        <v>264</v>
      </c>
      <c r="B285" s="44" t="s">
        <v>296</v>
      </c>
      <c r="C285" s="74"/>
      <c r="D285" s="1" t="s">
        <v>306</v>
      </c>
      <c r="E285" s="1">
        <v>2998</v>
      </c>
      <c r="F285" s="1">
        <v>13.5</v>
      </c>
      <c r="G285" s="1">
        <f t="shared" si="21"/>
        <v>40473</v>
      </c>
      <c r="H285" s="67"/>
      <c r="I285" s="91">
        <f t="shared" si="19"/>
        <v>0</v>
      </c>
      <c r="J285" s="22"/>
      <c r="K285" s="91">
        <f t="shared" si="20"/>
        <v>0</v>
      </c>
      <c r="L285" s="8" t="s">
        <v>30</v>
      </c>
      <c r="M285" s="8" t="s">
        <v>29</v>
      </c>
      <c r="N285" s="23"/>
      <c r="O285" s="10"/>
      <c r="P285" s="6"/>
      <c r="Q285" s="23"/>
      <c r="R285" s="12"/>
      <c r="S285" s="12"/>
    </row>
    <row r="286" spans="1:19" ht="12" x14ac:dyDescent="0.2">
      <c r="A286" s="3">
        <v>265</v>
      </c>
      <c r="B286" s="44" t="s">
        <v>297</v>
      </c>
      <c r="C286" s="74"/>
      <c r="D286" s="1" t="s">
        <v>304</v>
      </c>
      <c r="E286" s="1">
        <v>15</v>
      </c>
      <c r="F286" s="1">
        <v>2896.18</v>
      </c>
      <c r="G286" s="1">
        <v>43442.7</v>
      </c>
      <c r="H286" s="67">
        <v>2896</v>
      </c>
      <c r="I286" s="91">
        <f t="shared" si="19"/>
        <v>43440</v>
      </c>
      <c r="J286" s="22"/>
      <c r="K286" s="91">
        <f t="shared" si="20"/>
        <v>0</v>
      </c>
      <c r="L286" s="8" t="s">
        <v>30</v>
      </c>
      <c r="M286" s="8" t="s">
        <v>29</v>
      </c>
      <c r="N286" s="23"/>
      <c r="O286" s="10"/>
      <c r="P286" s="6"/>
      <c r="Q286" s="23"/>
      <c r="R286" s="12"/>
      <c r="S286" s="12"/>
    </row>
    <row r="287" spans="1:19" ht="12" x14ac:dyDescent="0.2">
      <c r="A287" s="3">
        <v>266</v>
      </c>
      <c r="B287" s="44" t="s">
        <v>298</v>
      </c>
      <c r="C287" s="74"/>
      <c r="D287" s="1" t="s">
        <v>304</v>
      </c>
      <c r="E287" s="1">
        <v>50</v>
      </c>
      <c r="F287" s="1">
        <v>2969.36</v>
      </c>
      <c r="G287" s="1">
        <f>F287*E287</f>
        <v>148468</v>
      </c>
      <c r="H287" s="67"/>
      <c r="I287" s="91">
        <f t="shared" si="19"/>
        <v>0</v>
      </c>
      <c r="J287" s="22"/>
      <c r="K287" s="91">
        <f t="shared" si="20"/>
        <v>0</v>
      </c>
      <c r="L287" s="8" t="s">
        <v>30</v>
      </c>
      <c r="M287" s="8" t="s">
        <v>29</v>
      </c>
      <c r="N287" s="23"/>
      <c r="O287" s="10"/>
      <c r="P287" s="6"/>
      <c r="Q287" s="23"/>
      <c r="R287" s="12"/>
      <c r="S287" s="12"/>
    </row>
    <row r="288" spans="1:19" ht="12" x14ac:dyDescent="0.2">
      <c r="A288" s="3">
        <v>267</v>
      </c>
      <c r="B288" s="2" t="s">
        <v>299</v>
      </c>
      <c r="C288" s="74"/>
      <c r="D288" s="1" t="s">
        <v>304</v>
      </c>
      <c r="E288" s="1">
        <v>5</v>
      </c>
      <c r="F288" s="1">
        <v>854.89</v>
      </c>
      <c r="G288" s="1">
        <v>4274.45</v>
      </c>
      <c r="H288" s="66">
        <v>854</v>
      </c>
      <c r="I288" s="91">
        <f t="shared" si="19"/>
        <v>4270</v>
      </c>
      <c r="J288" s="22"/>
      <c r="K288" s="91">
        <f t="shared" si="20"/>
        <v>0</v>
      </c>
      <c r="L288" s="8" t="s">
        <v>30</v>
      </c>
      <c r="M288" s="8" t="s">
        <v>29</v>
      </c>
      <c r="N288" s="23"/>
      <c r="O288" s="10"/>
      <c r="P288" s="6"/>
      <c r="Q288" s="23"/>
      <c r="R288" s="12"/>
      <c r="S288" s="12"/>
    </row>
    <row r="289" spans="1:22" ht="12" x14ac:dyDescent="0.2">
      <c r="A289" s="3">
        <v>268</v>
      </c>
      <c r="B289" s="44" t="s">
        <v>300</v>
      </c>
      <c r="C289" s="74"/>
      <c r="D289" s="1" t="s">
        <v>304</v>
      </c>
      <c r="E289" s="1">
        <v>10</v>
      </c>
      <c r="F289" s="1">
        <v>4686.47</v>
      </c>
      <c r="G289" s="1">
        <v>46864.7</v>
      </c>
      <c r="H289" s="67"/>
      <c r="I289" s="91">
        <f t="shared" si="19"/>
        <v>0</v>
      </c>
      <c r="J289" s="22"/>
      <c r="K289" s="91">
        <f t="shared" si="20"/>
        <v>0</v>
      </c>
      <c r="L289" s="8" t="s">
        <v>30</v>
      </c>
      <c r="M289" s="8" t="s">
        <v>29</v>
      </c>
      <c r="N289" s="23"/>
      <c r="O289" s="10"/>
      <c r="P289" s="6"/>
      <c r="Q289" s="23"/>
      <c r="R289" s="12"/>
      <c r="S289" s="12"/>
    </row>
    <row r="290" spans="1:22" ht="12" x14ac:dyDescent="0.2">
      <c r="A290" s="3">
        <v>269</v>
      </c>
      <c r="B290" s="44" t="s">
        <v>301</v>
      </c>
      <c r="C290" s="74"/>
      <c r="D290" s="1" t="s">
        <v>304</v>
      </c>
      <c r="E290" s="1">
        <v>30</v>
      </c>
      <c r="F290" s="1">
        <v>289.57</v>
      </c>
      <c r="G290" s="1">
        <v>8687.1</v>
      </c>
      <c r="H290" s="67">
        <v>289</v>
      </c>
      <c r="I290" s="91">
        <f t="shared" si="19"/>
        <v>8670</v>
      </c>
      <c r="J290" s="22"/>
      <c r="K290" s="91">
        <f t="shared" si="20"/>
        <v>0</v>
      </c>
      <c r="L290" s="8" t="s">
        <v>30</v>
      </c>
      <c r="M290" s="8" t="s">
        <v>29</v>
      </c>
      <c r="N290" s="23"/>
      <c r="O290" s="10"/>
      <c r="P290" s="6"/>
      <c r="Q290" s="23"/>
      <c r="R290" s="12"/>
      <c r="S290" s="12"/>
    </row>
    <row r="291" spans="1:22" ht="12" x14ac:dyDescent="0.2">
      <c r="A291" s="3">
        <v>270</v>
      </c>
      <c r="B291" s="44" t="s">
        <v>302</v>
      </c>
      <c r="C291" s="74"/>
      <c r="D291" s="1" t="s">
        <v>304</v>
      </c>
      <c r="E291" s="1">
        <v>50</v>
      </c>
      <c r="F291" s="1">
        <v>430.19</v>
      </c>
      <c r="G291" s="1">
        <v>21509.5</v>
      </c>
      <c r="H291" s="67">
        <v>430</v>
      </c>
      <c r="I291" s="91">
        <f t="shared" si="19"/>
        <v>21500</v>
      </c>
      <c r="J291" s="22"/>
      <c r="K291" s="91">
        <f t="shared" si="20"/>
        <v>0</v>
      </c>
      <c r="L291" s="8" t="s">
        <v>30</v>
      </c>
      <c r="M291" s="8" t="s">
        <v>29</v>
      </c>
      <c r="N291" s="23"/>
      <c r="O291" s="10"/>
      <c r="P291" s="6"/>
      <c r="Q291" s="23"/>
      <c r="R291" s="12"/>
      <c r="S291" s="12"/>
    </row>
    <row r="292" spans="1:22" ht="12" x14ac:dyDescent="0.2">
      <c r="A292" s="3">
        <v>271</v>
      </c>
      <c r="B292" s="44" t="s">
        <v>303</v>
      </c>
      <c r="C292" s="74"/>
      <c r="D292" s="1" t="s">
        <v>304</v>
      </c>
      <c r="E292" s="1">
        <v>5</v>
      </c>
      <c r="F292" s="1">
        <v>16864.47</v>
      </c>
      <c r="G292" s="1">
        <v>84322.35</v>
      </c>
      <c r="H292" s="67">
        <v>16864</v>
      </c>
      <c r="I292" s="91">
        <f t="shared" si="19"/>
        <v>84320</v>
      </c>
      <c r="J292" s="22"/>
      <c r="K292" s="91">
        <f t="shared" si="20"/>
        <v>0</v>
      </c>
      <c r="L292" s="8" t="s">
        <v>30</v>
      </c>
      <c r="M292" s="8" t="s">
        <v>29</v>
      </c>
      <c r="N292" s="23"/>
      <c r="O292" s="10"/>
      <c r="P292" s="6"/>
      <c r="Q292" s="23"/>
      <c r="R292" s="12"/>
      <c r="S292" s="12"/>
    </row>
    <row r="293" spans="1:22" ht="12" x14ac:dyDescent="0.2">
      <c r="A293" s="3"/>
      <c r="B293" s="68" t="s">
        <v>19</v>
      </c>
      <c r="C293" s="74"/>
      <c r="D293" s="75"/>
      <c r="E293" s="76"/>
      <c r="F293" s="77"/>
      <c r="G293" s="77">
        <f>SUM(G22:G292)</f>
        <v>21649814.289999984</v>
      </c>
      <c r="H293" s="78">
        <f>SUM(H22:H292)</f>
        <v>322377.82999999996</v>
      </c>
      <c r="I293" s="92">
        <f>SUM(I22:I292)</f>
        <v>12098526</v>
      </c>
      <c r="J293" s="91">
        <f>SUM(J22:J292)</f>
        <v>1968.9</v>
      </c>
      <c r="K293" s="92">
        <f>SUM(K22:K292)</f>
        <v>1575000</v>
      </c>
      <c r="L293" s="8" t="s">
        <v>30</v>
      </c>
      <c r="M293" s="8" t="s">
        <v>29</v>
      </c>
      <c r="N293" s="23"/>
      <c r="O293" s="10"/>
      <c r="P293" s="6"/>
      <c r="Q293" s="23"/>
      <c r="R293" s="12"/>
      <c r="S293" s="12"/>
    </row>
    <row r="294" spans="1:22" ht="12" customHeight="1" x14ac:dyDescent="0.2">
      <c r="A294" s="10"/>
      <c r="B294" s="10"/>
      <c r="H294" s="69"/>
      <c r="L294" s="10"/>
      <c r="M294" s="79"/>
      <c r="N294" s="23"/>
      <c r="O294" s="12"/>
      <c r="P294" s="12"/>
      <c r="Q294" s="12"/>
      <c r="R294" s="12"/>
      <c r="S294" s="12"/>
    </row>
    <row r="295" spans="1:22" ht="15" customHeight="1" x14ac:dyDescent="0.2">
      <c r="A295" s="70" t="s">
        <v>20</v>
      </c>
      <c r="B295" s="10"/>
      <c r="L295" s="10"/>
      <c r="M295" s="79"/>
      <c r="N295" s="23"/>
      <c r="O295" s="12"/>
      <c r="P295" s="12"/>
      <c r="Q295" s="12"/>
      <c r="R295" s="12"/>
      <c r="S295" s="12"/>
    </row>
    <row r="296" spans="1:22" ht="6" customHeight="1" x14ac:dyDescent="0.2">
      <c r="A296" s="70"/>
      <c r="B296" s="10"/>
      <c r="L296" s="10"/>
      <c r="M296" s="79"/>
      <c r="N296" s="23"/>
      <c r="O296" s="12"/>
      <c r="P296" s="12"/>
      <c r="Q296" s="12"/>
      <c r="R296" s="12"/>
      <c r="S296" s="12"/>
    </row>
    <row r="297" spans="1:22" x14ac:dyDescent="0.2">
      <c r="A297" s="4" t="s">
        <v>0</v>
      </c>
      <c r="B297" s="3" t="s">
        <v>21</v>
      </c>
      <c r="C297" s="3" t="s">
        <v>22</v>
      </c>
      <c r="D297" s="5"/>
      <c r="E297" s="5"/>
      <c r="F297" s="5"/>
      <c r="G297" s="5"/>
      <c r="H297" s="18"/>
      <c r="I297" s="5"/>
      <c r="J297" s="5"/>
      <c r="K297" s="5"/>
    </row>
    <row r="298" spans="1:22" s="7" customFormat="1" x14ac:dyDescent="0.2">
      <c r="A298" s="4">
        <v>1</v>
      </c>
      <c r="B298" s="4"/>
      <c r="C298" s="3"/>
      <c r="D298" s="5"/>
      <c r="E298" s="5"/>
      <c r="F298" s="5"/>
      <c r="G298" s="5"/>
      <c r="H298" s="18"/>
      <c r="I298" s="5"/>
      <c r="J298" s="5"/>
      <c r="K298" s="5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s="7" customFormat="1" x14ac:dyDescent="0.2">
      <c r="A299" s="4">
        <v>2</v>
      </c>
      <c r="B299" s="71"/>
      <c r="C299" s="4"/>
      <c r="D299" s="5"/>
      <c r="E299" s="5"/>
      <c r="F299" s="5"/>
      <c r="G299" s="5"/>
      <c r="H299" s="18"/>
      <c r="I299" s="5"/>
      <c r="J299" s="5"/>
      <c r="K299" s="5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s="7" customFormat="1" ht="7.5" customHeight="1" x14ac:dyDescent="0.2">
      <c r="A300" s="5"/>
      <c r="B300" s="72"/>
      <c r="C300" s="5"/>
      <c r="D300" s="5"/>
      <c r="E300" s="5"/>
      <c r="F300" s="5"/>
      <c r="G300" s="5"/>
      <c r="H300" s="18"/>
      <c r="I300" s="5"/>
      <c r="J300" s="5"/>
      <c r="K300" s="5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" customHeight="1" x14ac:dyDescent="0.2">
      <c r="A301" s="70" t="s">
        <v>18</v>
      </c>
      <c r="B301" s="5"/>
      <c r="C301" s="5"/>
      <c r="D301" s="5"/>
      <c r="E301" s="5"/>
      <c r="F301" s="5"/>
      <c r="G301" s="5"/>
      <c r="H301" s="18"/>
      <c r="I301" s="5"/>
      <c r="J301" s="5"/>
      <c r="K301" s="5"/>
      <c r="L301" s="10"/>
      <c r="M301" s="79"/>
      <c r="N301" s="23"/>
      <c r="O301" s="12"/>
      <c r="P301" s="12"/>
      <c r="Q301" s="12"/>
      <c r="R301" s="12"/>
      <c r="S301" s="12"/>
    </row>
    <row r="302" spans="1:22" ht="5.25" customHeight="1" x14ac:dyDescent="0.2">
      <c r="A302" s="7"/>
      <c r="B302" s="7"/>
      <c r="C302" s="7"/>
      <c r="D302" s="5"/>
      <c r="E302" s="5"/>
      <c r="F302" s="5"/>
      <c r="G302" s="5"/>
      <c r="H302" s="18"/>
      <c r="I302" s="5"/>
      <c r="J302" s="5"/>
      <c r="K302" s="5"/>
      <c r="L302" s="12"/>
      <c r="M302" s="12"/>
      <c r="N302" s="80"/>
      <c r="O302" s="81"/>
      <c r="P302" s="12"/>
      <c r="Q302" s="12"/>
      <c r="R302" s="12"/>
      <c r="S302" s="12"/>
    </row>
    <row r="303" spans="1:22" ht="45.75" customHeight="1" x14ac:dyDescent="0.2">
      <c r="A303" s="4" t="s">
        <v>0</v>
      </c>
      <c r="B303" s="3" t="s">
        <v>13</v>
      </c>
      <c r="C303" s="3" t="s">
        <v>17</v>
      </c>
      <c r="D303" s="5"/>
      <c r="E303" s="5"/>
      <c r="F303" s="5"/>
      <c r="G303" s="5"/>
      <c r="H303" s="18"/>
      <c r="I303" s="5"/>
      <c r="J303" s="5"/>
      <c r="K303" s="5"/>
    </row>
    <row r="304" spans="1:22" s="7" customFormat="1" ht="24" x14ac:dyDescent="0.2">
      <c r="A304" s="3">
        <v>1</v>
      </c>
      <c r="B304" s="4" t="s">
        <v>312</v>
      </c>
      <c r="C304" s="4" t="s">
        <v>23</v>
      </c>
      <c r="D304" s="5"/>
      <c r="E304" s="5"/>
      <c r="F304" s="5"/>
      <c r="G304" s="5"/>
      <c r="H304" s="18"/>
      <c r="I304" s="5"/>
      <c r="J304" s="5"/>
      <c r="K304" s="5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1034" s="7" customFormat="1" ht="24" x14ac:dyDescent="0.2">
      <c r="A305" s="3">
        <v>2</v>
      </c>
      <c r="B305" s="4" t="s">
        <v>311</v>
      </c>
      <c r="C305" s="4" t="s">
        <v>23</v>
      </c>
      <c r="D305" s="5"/>
      <c r="E305" s="5"/>
      <c r="F305" s="5"/>
      <c r="G305" s="5"/>
      <c r="H305" s="18"/>
      <c r="I305" s="5"/>
      <c r="J305" s="5"/>
      <c r="K305" s="5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1034" s="7" customFormat="1" ht="9.75" customHeight="1" x14ac:dyDescent="0.2">
      <c r="A306" s="5"/>
      <c r="B306" s="5"/>
      <c r="C306" s="5"/>
      <c r="D306" s="5"/>
      <c r="E306" s="5"/>
      <c r="F306" s="5"/>
      <c r="G306" s="5"/>
      <c r="H306" s="18"/>
      <c r="I306" s="5"/>
      <c r="J306" s="5"/>
      <c r="K306" s="5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1034" s="7" customFormat="1" ht="24.75" customHeight="1" x14ac:dyDescent="0.2">
      <c r="A307" s="42" t="s">
        <v>8</v>
      </c>
      <c r="B307" s="42"/>
      <c r="C307" s="42"/>
      <c r="D307" s="42"/>
      <c r="E307" s="42"/>
      <c r="F307" s="42"/>
      <c r="G307" s="42"/>
      <c r="H307" s="42"/>
      <c r="I307" s="42"/>
      <c r="J307" s="23"/>
      <c r="K307" s="23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1034" s="7" customFormat="1" ht="4.5" customHeight="1" x14ac:dyDescent="0.2">
      <c r="A308" s="6"/>
      <c r="B308" s="6"/>
      <c r="C308" s="6"/>
      <c r="D308" s="6"/>
      <c r="E308" s="6"/>
      <c r="F308" s="6"/>
      <c r="G308" s="6"/>
      <c r="H308" s="19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1034" s="7" customFormat="1" ht="15" customHeight="1" x14ac:dyDescent="0.2">
      <c r="A309" s="8" t="s">
        <v>9</v>
      </c>
      <c r="B309" s="9" t="s">
        <v>10</v>
      </c>
      <c r="C309" s="39" t="s">
        <v>11</v>
      </c>
      <c r="D309" s="39"/>
      <c r="E309" s="40"/>
      <c r="F309" s="41" t="s">
        <v>12</v>
      </c>
      <c r="G309" s="40"/>
      <c r="H309" s="20"/>
      <c r="I309" s="10"/>
      <c r="J309" s="10"/>
      <c r="K309" s="10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1034" s="7" customFormat="1" ht="24.75" customHeight="1" x14ac:dyDescent="0.2">
      <c r="A310" s="3">
        <v>1</v>
      </c>
      <c r="B310" s="4" t="s">
        <v>312</v>
      </c>
      <c r="C310" s="36" t="s">
        <v>317</v>
      </c>
      <c r="D310" s="82"/>
      <c r="E310" s="83"/>
      <c r="F310" s="37">
        <v>1575000</v>
      </c>
      <c r="G310" s="38"/>
      <c r="H310" s="20"/>
      <c r="I310" s="10"/>
      <c r="J310" s="10"/>
      <c r="K310" s="10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1034" s="7" customFormat="1" ht="15" x14ac:dyDescent="0.2">
      <c r="A311" s="3">
        <v>2</v>
      </c>
      <c r="B311" s="4" t="s">
        <v>311</v>
      </c>
      <c r="C311" s="36" t="s">
        <v>322</v>
      </c>
      <c r="D311" s="82"/>
      <c r="E311" s="83"/>
      <c r="F311" s="37">
        <v>10506226</v>
      </c>
      <c r="G311" s="38"/>
      <c r="H311" s="21"/>
      <c r="I311" s="11"/>
      <c r="J311" s="11"/>
      <c r="K311" s="11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1034" s="7" customFormat="1" ht="15" x14ac:dyDescent="0.2">
      <c r="A312" s="24"/>
      <c r="B312" s="25"/>
      <c r="C312" s="24"/>
      <c r="D312" s="84"/>
      <c r="E312" s="84"/>
      <c r="F312" s="26"/>
      <c r="G312" s="26"/>
      <c r="H312" s="21"/>
      <c r="I312" s="11"/>
      <c r="J312" s="11"/>
      <c r="K312" s="11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1034" ht="15" customHeight="1" x14ac:dyDescent="0.25">
      <c r="A313" s="85" t="s">
        <v>319</v>
      </c>
      <c r="B313" s="30"/>
      <c r="C313" s="30"/>
      <c r="D313" s="86"/>
      <c r="E313" s="86"/>
      <c r="F313" s="30"/>
      <c r="G313" s="30"/>
      <c r="H313" s="30"/>
      <c r="I313" s="30"/>
      <c r="J313" s="30"/>
      <c r="K313" s="31"/>
      <c r="L313" s="31"/>
      <c r="M313" s="31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29"/>
      <c r="DH313" s="29"/>
      <c r="DI313" s="29"/>
      <c r="DJ313" s="29"/>
      <c r="DK313" s="29"/>
      <c r="DL313" s="29"/>
      <c r="DM313" s="29"/>
      <c r="DN313" s="29"/>
      <c r="DO313" s="29"/>
      <c r="DP313" s="29"/>
      <c r="DQ313" s="29"/>
      <c r="DR313" s="29"/>
      <c r="DS313" s="29"/>
      <c r="DT313" s="29"/>
      <c r="DU313" s="29"/>
      <c r="DV313" s="29"/>
      <c r="DW313" s="29"/>
      <c r="DX313" s="29"/>
      <c r="DY313" s="29"/>
      <c r="DZ313" s="29"/>
      <c r="EA313" s="29"/>
      <c r="EB313" s="29"/>
      <c r="EC313" s="29"/>
      <c r="ED313" s="29"/>
      <c r="EE313" s="29"/>
      <c r="EF313" s="29"/>
      <c r="EG313" s="29"/>
      <c r="EH313" s="29"/>
      <c r="EI313" s="29"/>
      <c r="EJ313" s="29"/>
      <c r="EK313" s="29"/>
      <c r="EL313" s="29"/>
      <c r="EM313" s="29"/>
      <c r="EN313" s="29"/>
      <c r="EO313" s="29"/>
      <c r="EP313" s="29"/>
      <c r="EQ313" s="29"/>
      <c r="ER313" s="29"/>
      <c r="ES313" s="29"/>
      <c r="ET313" s="29"/>
      <c r="EU313" s="29"/>
      <c r="EV313" s="29"/>
      <c r="EW313" s="29"/>
      <c r="EX313" s="29"/>
      <c r="EY313" s="29"/>
      <c r="EZ313" s="29"/>
      <c r="FA313" s="29"/>
      <c r="FB313" s="29"/>
      <c r="FC313" s="29"/>
      <c r="FD313" s="29"/>
      <c r="FE313" s="29"/>
      <c r="FF313" s="29"/>
      <c r="FG313" s="29"/>
      <c r="FH313" s="29"/>
      <c r="FI313" s="29"/>
      <c r="FJ313" s="29"/>
      <c r="FK313" s="29"/>
      <c r="FL313" s="29"/>
      <c r="FM313" s="29"/>
      <c r="FN313" s="29"/>
      <c r="FO313" s="29"/>
      <c r="FP313" s="29"/>
      <c r="FQ313" s="29"/>
      <c r="FR313" s="29"/>
      <c r="FS313" s="29"/>
      <c r="FT313" s="29"/>
      <c r="FU313" s="29"/>
      <c r="FV313" s="29"/>
      <c r="FW313" s="29"/>
      <c r="FX313" s="29"/>
      <c r="FY313" s="29"/>
      <c r="FZ313" s="29"/>
      <c r="GA313" s="29"/>
      <c r="GB313" s="29"/>
      <c r="GC313" s="29"/>
      <c r="GD313" s="29"/>
      <c r="GE313" s="29"/>
      <c r="GF313" s="29"/>
      <c r="GG313" s="29"/>
      <c r="GH313" s="29"/>
      <c r="GI313" s="29"/>
      <c r="GJ313" s="29"/>
      <c r="GK313" s="29"/>
      <c r="GL313" s="29"/>
      <c r="GM313" s="29"/>
      <c r="GN313" s="29"/>
      <c r="GO313" s="29"/>
      <c r="GP313" s="29"/>
      <c r="GQ313" s="29"/>
      <c r="GR313" s="29"/>
      <c r="GS313" s="29"/>
      <c r="GT313" s="29"/>
      <c r="GU313" s="29"/>
      <c r="GV313" s="29"/>
      <c r="GW313" s="29"/>
      <c r="GX313" s="29"/>
      <c r="GY313" s="29"/>
      <c r="GZ313" s="29"/>
      <c r="HA313" s="29"/>
      <c r="HB313" s="29"/>
      <c r="HC313" s="29"/>
      <c r="HD313" s="29"/>
      <c r="HE313" s="29"/>
      <c r="HF313" s="29"/>
      <c r="HG313" s="29"/>
      <c r="HH313" s="29"/>
      <c r="HI313" s="29"/>
      <c r="HJ313" s="29"/>
      <c r="HK313" s="29"/>
      <c r="HL313" s="29"/>
      <c r="HM313" s="29"/>
      <c r="HN313" s="29"/>
      <c r="HO313" s="29"/>
      <c r="HP313" s="29"/>
      <c r="HQ313" s="29"/>
      <c r="HR313" s="29"/>
      <c r="HS313" s="29"/>
      <c r="HT313" s="29"/>
      <c r="HU313" s="29"/>
      <c r="HV313" s="29"/>
      <c r="HW313" s="29"/>
      <c r="HX313" s="29"/>
      <c r="HY313" s="29"/>
      <c r="HZ313" s="29"/>
      <c r="IA313" s="29"/>
      <c r="IB313" s="29"/>
      <c r="IC313" s="29"/>
      <c r="ID313" s="29"/>
      <c r="IE313" s="29"/>
      <c r="IF313" s="29"/>
      <c r="IG313" s="29"/>
      <c r="IH313" s="29"/>
      <c r="II313" s="29"/>
      <c r="IJ313" s="29"/>
      <c r="IK313" s="29"/>
      <c r="IL313" s="29"/>
      <c r="IM313" s="29"/>
      <c r="IN313" s="29"/>
      <c r="IO313" s="29"/>
      <c r="IP313" s="29"/>
      <c r="IQ313" s="29"/>
      <c r="IR313" s="29"/>
      <c r="IS313" s="29"/>
      <c r="IT313" s="29"/>
      <c r="IU313" s="29"/>
      <c r="IV313" s="29"/>
      <c r="IW313" s="29"/>
      <c r="IX313" s="29"/>
      <c r="IY313" s="29"/>
      <c r="IZ313" s="29"/>
      <c r="JA313" s="29"/>
      <c r="JB313" s="29"/>
      <c r="JC313" s="29"/>
      <c r="JD313" s="29"/>
      <c r="JE313" s="29"/>
      <c r="JF313" s="29"/>
      <c r="JG313" s="29"/>
      <c r="JH313" s="29"/>
      <c r="JI313" s="29"/>
      <c r="JJ313" s="29"/>
      <c r="JK313" s="29"/>
      <c r="JL313" s="29"/>
      <c r="JM313" s="29"/>
      <c r="JN313" s="29"/>
      <c r="JO313" s="29"/>
      <c r="JP313" s="29"/>
      <c r="JQ313" s="29"/>
      <c r="JR313" s="29"/>
      <c r="JS313" s="29"/>
      <c r="JT313" s="29"/>
      <c r="JU313" s="29"/>
      <c r="JV313" s="29"/>
      <c r="JW313" s="29"/>
      <c r="JX313" s="29"/>
      <c r="JY313" s="29"/>
      <c r="JZ313" s="29"/>
      <c r="KA313" s="29"/>
      <c r="KB313" s="29"/>
      <c r="KC313" s="29"/>
      <c r="KD313" s="29"/>
      <c r="KE313" s="29"/>
      <c r="KF313" s="29"/>
      <c r="KG313" s="29"/>
      <c r="KH313" s="29"/>
      <c r="KI313" s="29"/>
      <c r="KJ313" s="29"/>
      <c r="KK313" s="29"/>
      <c r="KL313" s="29"/>
      <c r="KM313" s="29"/>
      <c r="KN313" s="29"/>
      <c r="KO313" s="29"/>
      <c r="KP313" s="29"/>
      <c r="KQ313" s="29"/>
      <c r="KR313" s="29"/>
      <c r="KS313" s="29"/>
      <c r="KT313" s="29"/>
      <c r="KU313" s="29"/>
      <c r="KV313" s="29"/>
      <c r="KW313" s="29"/>
      <c r="KX313" s="29"/>
      <c r="KY313" s="29"/>
      <c r="KZ313" s="29"/>
      <c r="LA313" s="29"/>
      <c r="LB313" s="29"/>
      <c r="LC313" s="29"/>
      <c r="LD313" s="29"/>
      <c r="LE313" s="29"/>
      <c r="LF313" s="29"/>
      <c r="LG313" s="29"/>
      <c r="LH313" s="29"/>
      <c r="LI313" s="29"/>
      <c r="LJ313" s="29"/>
      <c r="LK313" s="29"/>
      <c r="LL313" s="29"/>
      <c r="LM313" s="29"/>
      <c r="LN313" s="29"/>
      <c r="LO313" s="29"/>
      <c r="LP313" s="29"/>
      <c r="LQ313" s="29"/>
      <c r="LR313" s="29"/>
      <c r="LS313" s="29"/>
      <c r="LT313" s="29"/>
      <c r="LU313" s="29"/>
      <c r="LV313" s="29"/>
      <c r="LW313" s="29"/>
      <c r="LX313" s="29"/>
      <c r="LY313" s="29"/>
      <c r="LZ313" s="29"/>
      <c r="MA313" s="29"/>
      <c r="MB313" s="29"/>
      <c r="MC313" s="29"/>
      <c r="MD313" s="29"/>
      <c r="ME313" s="29"/>
      <c r="MF313" s="29"/>
      <c r="MG313" s="29"/>
      <c r="MH313" s="29"/>
      <c r="MI313" s="29"/>
      <c r="MJ313" s="29"/>
      <c r="MK313" s="29"/>
      <c r="ML313" s="29"/>
      <c r="MM313" s="29"/>
      <c r="MN313" s="29"/>
      <c r="MO313" s="29"/>
      <c r="MP313" s="29"/>
      <c r="MQ313" s="29"/>
      <c r="MR313" s="29"/>
      <c r="MS313" s="29"/>
      <c r="MT313" s="29"/>
      <c r="MU313" s="29"/>
      <c r="MV313" s="29"/>
      <c r="MW313" s="29"/>
      <c r="MX313" s="29"/>
      <c r="MY313" s="29"/>
      <c r="MZ313" s="29"/>
      <c r="NA313" s="29"/>
      <c r="NB313" s="29"/>
      <c r="NC313" s="29"/>
      <c r="ND313" s="29"/>
      <c r="NE313" s="29"/>
      <c r="NF313" s="29"/>
      <c r="NG313" s="29"/>
      <c r="NH313" s="29"/>
      <c r="NI313" s="29"/>
      <c r="NJ313" s="29"/>
      <c r="NK313" s="29"/>
      <c r="NL313" s="29"/>
      <c r="NM313" s="29"/>
      <c r="NN313" s="29"/>
      <c r="NO313" s="29"/>
      <c r="NP313" s="29"/>
      <c r="NQ313" s="29"/>
      <c r="NR313" s="29"/>
      <c r="NS313" s="29"/>
      <c r="NT313" s="29"/>
      <c r="NU313" s="29"/>
      <c r="NV313" s="29"/>
      <c r="NW313" s="29"/>
      <c r="NX313" s="29"/>
      <c r="NY313" s="29"/>
      <c r="NZ313" s="29"/>
      <c r="OA313" s="29"/>
      <c r="OB313" s="29"/>
      <c r="OC313" s="29"/>
      <c r="OD313" s="29"/>
      <c r="OE313" s="29"/>
      <c r="OF313" s="29"/>
      <c r="OG313" s="29"/>
      <c r="OH313" s="29"/>
      <c r="OI313" s="29"/>
      <c r="OJ313" s="29"/>
      <c r="OK313" s="29"/>
      <c r="OL313" s="29"/>
      <c r="OM313" s="29"/>
      <c r="ON313" s="29"/>
      <c r="OO313" s="29"/>
      <c r="OP313" s="29"/>
      <c r="OQ313" s="29"/>
      <c r="OR313" s="29"/>
      <c r="OS313" s="29"/>
      <c r="OT313" s="29"/>
      <c r="OU313" s="29"/>
      <c r="OV313" s="29"/>
      <c r="OW313" s="29"/>
      <c r="OX313" s="29"/>
      <c r="OY313" s="29"/>
      <c r="OZ313" s="29"/>
      <c r="PA313" s="29"/>
      <c r="PB313" s="29"/>
      <c r="PC313" s="29"/>
      <c r="PD313" s="29"/>
      <c r="PE313" s="29"/>
      <c r="PF313" s="29"/>
      <c r="PG313" s="29"/>
      <c r="PH313" s="29"/>
      <c r="PI313" s="29"/>
      <c r="PJ313" s="29"/>
      <c r="PK313" s="29"/>
      <c r="PL313" s="29"/>
      <c r="PM313" s="29"/>
      <c r="PN313" s="29"/>
      <c r="PO313" s="29"/>
      <c r="PP313" s="29"/>
      <c r="PQ313" s="29"/>
      <c r="PR313" s="29"/>
      <c r="PS313" s="29"/>
      <c r="PT313" s="29"/>
      <c r="PU313" s="29"/>
      <c r="PV313" s="29"/>
      <c r="PW313" s="29"/>
      <c r="PX313" s="29"/>
      <c r="PY313" s="29"/>
      <c r="PZ313" s="29"/>
      <c r="QA313" s="29"/>
      <c r="QB313" s="29"/>
      <c r="QC313" s="29"/>
      <c r="QD313" s="29"/>
      <c r="QE313" s="29"/>
      <c r="QF313" s="29"/>
      <c r="QG313" s="29"/>
      <c r="QH313" s="29"/>
      <c r="QI313" s="29"/>
      <c r="QJ313" s="29"/>
      <c r="QK313" s="29"/>
      <c r="QL313" s="29"/>
      <c r="QM313" s="29"/>
      <c r="QN313" s="29"/>
      <c r="QO313" s="29"/>
      <c r="QP313" s="29"/>
      <c r="QQ313" s="29"/>
      <c r="QR313" s="29"/>
      <c r="QS313" s="29"/>
      <c r="QT313" s="29"/>
      <c r="QU313" s="29"/>
      <c r="QV313" s="29"/>
      <c r="QW313" s="29"/>
      <c r="QX313" s="29"/>
      <c r="QY313" s="29"/>
      <c r="QZ313" s="29"/>
      <c r="RA313" s="29"/>
      <c r="RB313" s="29"/>
      <c r="RC313" s="29"/>
      <c r="RD313" s="29"/>
      <c r="RE313" s="29"/>
      <c r="RF313" s="29"/>
      <c r="RG313" s="29"/>
      <c r="RH313" s="29"/>
      <c r="RI313" s="29"/>
      <c r="RJ313" s="29"/>
      <c r="RK313" s="29"/>
      <c r="RL313" s="29"/>
      <c r="RM313" s="29"/>
      <c r="RN313" s="29"/>
      <c r="RO313" s="29"/>
      <c r="RP313" s="29"/>
      <c r="RQ313" s="29"/>
      <c r="RR313" s="29"/>
      <c r="RS313" s="29"/>
      <c r="RT313" s="29"/>
      <c r="RU313" s="29"/>
      <c r="RV313" s="29"/>
      <c r="RW313" s="29"/>
      <c r="RX313" s="29"/>
      <c r="RY313" s="29"/>
      <c r="RZ313" s="29"/>
      <c r="SA313" s="29"/>
      <c r="SB313" s="29"/>
      <c r="SC313" s="29"/>
      <c r="SD313" s="29"/>
      <c r="SE313" s="29"/>
      <c r="SF313" s="29"/>
      <c r="SG313" s="29"/>
      <c r="SH313" s="29"/>
      <c r="SI313" s="29"/>
      <c r="SJ313" s="29"/>
      <c r="SK313" s="29"/>
      <c r="SL313" s="29"/>
      <c r="SM313" s="29"/>
      <c r="SN313" s="29"/>
      <c r="SO313" s="29"/>
      <c r="SP313" s="29"/>
      <c r="SQ313" s="29"/>
      <c r="SR313" s="29"/>
      <c r="SS313" s="29"/>
      <c r="ST313" s="29"/>
      <c r="SU313" s="29"/>
      <c r="SV313" s="29"/>
      <c r="SW313" s="29"/>
      <c r="SX313" s="29"/>
      <c r="SY313" s="29"/>
      <c r="SZ313" s="29"/>
      <c r="TA313" s="29"/>
      <c r="TB313" s="29"/>
      <c r="TC313" s="29"/>
      <c r="TD313" s="29"/>
      <c r="TE313" s="29"/>
      <c r="TF313" s="29"/>
      <c r="TG313" s="29"/>
      <c r="TH313" s="29"/>
      <c r="TI313" s="29"/>
      <c r="TJ313" s="29"/>
      <c r="TK313" s="29"/>
      <c r="TL313" s="29"/>
      <c r="TM313" s="29"/>
      <c r="TN313" s="29"/>
      <c r="TO313" s="29"/>
      <c r="TP313" s="29"/>
      <c r="TQ313" s="29"/>
      <c r="TR313" s="29"/>
      <c r="TS313" s="29"/>
      <c r="TT313" s="29"/>
      <c r="TU313" s="29"/>
      <c r="TV313" s="29"/>
      <c r="TW313" s="29"/>
      <c r="TX313" s="29"/>
      <c r="TY313" s="29"/>
      <c r="TZ313" s="29"/>
      <c r="UA313" s="29"/>
      <c r="UB313" s="29"/>
      <c r="UC313" s="29"/>
      <c r="UD313" s="29"/>
      <c r="UE313" s="29"/>
      <c r="UF313" s="29"/>
      <c r="UG313" s="29"/>
      <c r="UH313" s="29"/>
      <c r="UI313" s="29"/>
      <c r="UJ313" s="29"/>
      <c r="UK313" s="29"/>
      <c r="UL313" s="29"/>
      <c r="UM313" s="29"/>
      <c r="UN313" s="29"/>
      <c r="UO313" s="29"/>
      <c r="UP313" s="29"/>
      <c r="UQ313" s="29"/>
      <c r="UR313" s="29"/>
      <c r="US313" s="29"/>
      <c r="UT313" s="29"/>
      <c r="UU313" s="29"/>
      <c r="UV313" s="29"/>
      <c r="UW313" s="29"/>
      <c r="UX313" s="29"/>
      <c r="UY313" s="29"/>
      <c r="UZ313" s="29"/>
      <c r="VA313" s="29"/>
      <c r="VB313" s="29"/>
      <c r="VC313" s="29"/>
      <c r="VD313" s="29"/>
      <c r="VE313" s="29"/>
      <c r="VF313" s="29"/>
      <c r="VG313" s="29"/>
      <c r="VH313" s="29"/>
      <c r="VI313" s="29"/>
      <c r="VJ313" s="29"/>
      <c r="VK313" s="29"/>
      <c r="VL313" s="29"/>
      <c r="VM313" s="29"/>
      <c r="VN313" s="29"/>
      <c r="VO313" s="29"/>
      <c r="VP313" s="29"/>
      <c r="VQ313" s="29"/>
      <c r="VR313" s="29"/>
      <c r="VS313" s="29"/>
      <c r="VT313" s="29"/>
      <c r="VU313" s="29"/>
      <c r="VV313" s="29"/>
      <c r="VW313" s="29"/>
      <c r="VX313" s="29"/>
      <c r="VY313" s="29"/>
      <c r="VZ313" s="29"/>
      <c r="WA313" s="29"/>
      <c r="WB313" s="29"/>
      <c r="WC313" s="29"/>
      <c r="WD313" s="29"/>
      <c r="WE313" s="29"/>
      <c r="WF313" s="29"/>
      <c r="WG313" s="29"/>
      <c r="WH313" s="29"/>
      <c r="WI313" s="29"/>
      <c r="WJ313" s="29"/>
      <c r="WK313" s="29"/>
      <c r="WL313" s="29"/>
      <c r="WM313" s="29"/>
      <c r="WN313" s="29"/>
      <c r="WO313" s="29"/>
      <c r="WP313" s="29"/>
      <c r="WQ313" s="29"/>
      <c r="WR313" s="29"/>
      <c r="WS313" s="29"/>
      <c r="WT313" s="29"/>
      <c r="WU313" s="29"/>
      <c r="WV313" s="29"/>
      <c r="WW313" s="29"/>
      <c r="WX313" s="29"/>
      <c r="WY313" s="29"/>
      <c r="WZ313" s="29"/>
      <c r="XA313" s="29"/>
      <c r="XB313" s="29"/>
      <c r="XC313" s="29"/>
      <c r="XD313" s="29"/>
      <c r="XE313" s="29"/>
      <c r="XF313" s="29"/>
      <c r="XG313" s="29"/>
      <c r="XH313" s="29"/>
      <c r="XI313" s="29"/>
      <c r="XJ313" s="29"/>
      <c r="XK313" s="29"/>
      <c r="XL313" s="29"/>
      <c r="XM313" s="29"/>
      <c r="XN313" s="29"/>
      <c r="XO313" s="29"/>
      <c r="XP313" s="29"/>
      <c r="XQ313" s="29"/>
      <c r="XR313" s="29"/>
      <c r="XS313" s="29"/>
      <c r="XT313" s="29"/>
      <c r="XU313" s="29"/>
      <c r="XV313" s="29"/>
      <c r="XW313" s="29"/>
      <c r="XX313" s="29"/>
      <c r="XY313" s="29"/>
      <c r="XZ313" s="29"/>
      <c r="YA313" s="29"/>
      <c r="YB313" s="29"/>
      <c r="YC313" s="29"/>
      <c r="YD313" s="29"/>
      <c r="YE313" s="29"/>
      <c r="YF313" s="29"/>
      <c r="YG313" s="29"/>
      <c r="YH313" s="29"/>
      <c r="YI313" s="29"/>
      <c r="YJ313" s="29"/>
      <c r="YK313" s="29"/>
      <c r="YL313" s="29"/>
      <c r="YM313" s="29"/>
      <c r="YN313" s="29"/>
      <c r="YO313" s="29"/>
      <c r="YP313" s="29"/>
      <c r="YQ313" s="29"/>
      <c r="YR313" s="29"/>
      <c r="YS313" s="29"/>
      <c r="YT313" s="29"/>
      <c r="YU313" s="29"/>
      <c r="YV313" s="29"/>
      <c r="YW313" s="29"/>
      <c r="YX313" s="29"/>
      <c r="YY313" s="29"/>
      <c r="YZ313" s="29"/>
      <c r="ZA313" s="29"/>
      <c r="ZB313" s="29"/>
      <c r="ZC313" s="29"/>
      <c r="ZD313" s="29"/>
      <c r="ZE313" s="29"/>
      <c r="ZF313" s="29"/>
      <c r="ZG313" s="29"/>
      <c r="ZH313" s="29"/>
      <c r="ZI313" s="29"/>
      <c r="ZJ313" s="29"/>
      <c r="ZK313" s="29"/>
      <c r="ZL313" s="29"/>
      <c r="ZM313" s="29"/>
      <c r="ZN313" s="29"/>
      <c r="ZO313" s="29"/>
      <c r="ZP313" s="29"/>
      <c r="ZQ313" s="29"/>
      <c r="ZR313" s="29"/>
      <c r="ZS313" s="29"/>
      <c r="ZT313" s="29"/>
      <c r="ZU313" s="29"/>
      <c r="ZV313" s="29"/>
      <c r="ZW313" s="29"/>
      <c r="ZX313" s="29"/>
      <c r="ZY313" s="29"/>
      <c r="ZZ313" s="29"/>
      <c r="AAA313" s="29"/>
      <c r="AAB313" s="29"/>
      <c r="AAC313" s="29"/>
      <c r="AAD313" s="29"/>
      <c r="AAE313" s="29"/>
      <c r="AAF313" s="29"/>
      <c r="AAG313" s="29"/>
      <c r="AAH313" s="29"/>
      <c r="AAI313" s="29"/>
      <c r="AAJ313" s="29"/>
      <c r="AAK313" s="29"/>
      <c r="AAL313" s="29"/>
      <c r="AAM313" s="29"/>
      <c r="AAN313" s="29"/>
      <c r="AAO313" s="29"/>
      <c r="AAP313" s="29"/>
      <c r="AAQ313" s="29"/>
      <c r="AAR313" s="29"/>
      <c r="AAS313" s="29"/>
      <c r="AAT313" s="29"/>
      <c r="AAU313" s="29"/>
      <c r="AAV313" s="29"/>
      <c r="AAW313" s="29"/>
      <c r="AAX313" s="29"/>
      <c r="AAY313" s="29"/>
      <c r="AAZ313" s="29"/>
      <c r="ABA313" s="29"/>
      <c r="ABB313" s="29"/>
      <c r="ABC313" s="29"/>
      <c r="ABD313" s="29"/>
      <c r="ABE313" s="29"/>
      <c r="ABF313" s="29"/>
      <c r="ABG313" s="29"/>
      <c r="ABH313" s="29"/>
      <c r="ABI313" s="29"/>
      <c r="ABJ313" s="29"/>
      <c r="ABK313" s="29"/>
      <c r="ABL313" s="29"/>
      <c r="ABM313" s="29"/>
      <c r="ABN313" s="29"/>
      <c r="ABO313" s="29"/>
      <c r="ABP313" s="29"/>
      <c r="ABQ313" s="29"/>
      <c r="ABR313" s="29"/>
      <c r="ABS313" s="29"/>
      <c r="ABT313" s="29"/>
      <c r="ABU313" s="29"/>
      <c r="ABV313" s="29"/>
      <c r="ABW313" s="29"/>
      <c r="ABX313" s="29"/>
      <c r="ABY313" s="29"/>
      <c r="ABZ313" s="29"/>
      <c r="ACA313" s="29"/>
      <c r="ACB313" s="29"/>
      <c r="ACC313" s="29"/>
      <c r="ACD313" s="29"/>
      <c r="ACE313" s="29"/>
      <c r="ACF313" s="29"/>
      <c r="ACG313" s="29"/>
      <c r="ACH313" s="29"/>
      <c r="ACI313" s="29"/>
      <c r="ACJ313" s="29"/>
      <c r="ACK313" s="29"/>
      <c r="ACL313" s="29"/>
      <c r="ACM313" s="29"/>
      <c r="ACN313" s="29"/>
      <c r="ACO313" s="29"/>
      <c r="ACP313" s="29"/>
      <c r="ACQ313" s="29"/>
      <c r="ACR313" s="29"/>
      <c r="ACS313" s="29"/>
      <c r="ACT313" s="29"/>
      <c r="ACU313" s="29"/>
      <c r="ACV313" s="29"/>
      <c r="ACW313" s="29"/>
      <c r="ACX313" s="29"/>
      <c r="ACY313" s="29"/>
      <c r="ACZ313" s="29"/>
      <c r="ADA313" s="29"/>
      <c r="ADB313" s="29"/>
      <c r="ADC313" s="29"/>
      <c r="ADD313" s="29"/>
      <c r="ADE313" s="29"/>
      <c r="ADF313" s="29"/>
      <c r="ADG313" s="29"/>
      <c r="ADH313" s="29"/>
      <c r="ADI313" s="29"/>
      <c r="ADJ313" s="29"/>
      <c r="ADK313" s="29"/>
      <c r="ADL313" s="29"/>
      <c r="ADM313" s="29"/>
      <c r="ADN313" s="29"/>
      <c r="ADO313" s="29"/>
      <c r="ADP313" s="29"/>
      <c r="ADQ313" s="29"/>
      <c r="ADR313" s="29"/>
      <c r="ADS313" s="29"/>
      <c r="ADT313" s="29"/>
      <c r="ADU313" s="29"/>
      <c r="ADV313" s="29"/>
      <c r="ADW313" s="29"/>
      <c r="ADX313" s="29"/>
      <c r="ADY313" s="29"/>
      <c r="ADZ313" s="29"/>
      <c r="AEA313" s="29"/>
      <c r="AEB313" s="29"/>
      <c r="AEC313" s="29"/>
      <c r="AED313" s="29"/>
      <c r="AEE313" s="29"/>
      <c r="AEF313" s="29"/>
      <c r="AEG313" s="29"/>
      <c r="AEH313" s="29"/>
      <c r="AEI313" s="29"/>
      <c r="AEJ313" s="29"/>
      <c r="AEK313" s="29"/>
      <c r="AEL313" s="29"/>
      <c r="AEM313" s="29"/>
      <c r="AEN313" s="29"/>
      <c r="AEO313" s="29"/>
      <c r="AEP313" s="29"/>
      <c r="AEQ313" s="29"/>
      <c r="AER313" s="29"/>
      <c r="AES313" s="29"/>
      <c r="AET313" s="29"/>
      <c r="AEU313" s="29"/>
      <c r="AEV313" s="29"/>
      <c r="AEW313" s="29"/>
      <c r="AEX313" s="29"/>
      <c r="AEY313" s="29"/>
      <c r="AEZ313" s="29"/>
      <c r="AFA313" s="29"/>
      <c r="AFB313" s="29"/>
      <c r="AFC313" s="29"/>
      <c r="AFD313" s="29"/>
      <c r="AFE313" s="29"/>
      <c r="AFF313" s="29"/>
      <c r="AFG313" s="29"/>
      <c r="AFH313" s="29"/>
      <c r="AFI313" s="29"/>
      <c r="AFJ313" s="29"/>
      <c r="AFK313" s="29"/>
      <c r="AFL313" s="29"/>
      <c r="AFM313" s="29"/>
      <c r="AFN313" s="29"/>
      <c r="AFO313" s="29"/>
      <c r="AFP313" s="29"/>
      <c r="AFQ313" s="29"/>
      <c r="AFR313" s="29"/>
      <c r="AFS313" s="29"/>
      <c r="AFT313" s="29"/>
      <c r="AFU313" s="29"/>
      <c r="AFV313" s="29"/>
      <c r="AFW313" s="29"/>
      <c r="AFX313" s="29"/>
      <c r="AFY313" s="29"/>
      <c r="AFZ313" s="29"/>
      <c r="AGA313" s="29"/>
      <c r="AGB313" s="29"/>
      <c r="AGC313" s="29"/>
      <c r="AGD313" s="29"/>
      <c r="AGE313" s="29"/>
      <c r="AGF313" s="29"/>
      <c r="AGG313" s="29"/>
      <c r="AGH313" s="29"/>
      <c r="AGI313" s="29"/>
      <c r="AGJ313" s="29"/>
      <c r="AGK313" s="29"/>
      <c r="AGL313" s="29"/>
      <c r="AGM313" s="29"/>
      <c r="AGN313" s="29"/>
      <c r="AGO313" s="29"/>
      <c r="AGP313" s="29"/>
      <c r="AGQ313" s="29"/>
      <c r="AGR313" s="29"/>
      <c r="AGS313" s="29"/>
      <c r="AGT313" s="29"/>
      <c r="AGU313" s="29"/>
      <c r="AGV313" s="29"/>
      <c r="AGW313" s="29"/>
      <c r="AGX313" s="29"/>
      <c r="AGY313" s="29"/>
      <c r="AGZ313" s="29"/>
      <c r="AHA313" s="29"/>
      <c r="AHB313" s="29"/>
      <c r="AHC313" s="29"/>
      <c r="AHD313" s="29"/>
      <c r="AHE313" s="29"/>
      <c r="AHF313" s="29"/>
      <c r="AHG313" s="29"/>
      <c r="AHH313" s="29"/>
      <c r="AHI313" s="29"/>
      <c r="AHJ313" s="29"/>
      <c r="AHK313" s="29"/>
      <c r="AHL313" s="29"/>
      <c r="AHM313" s="29"/>
      <c r="AHN313" s="29"/>
      <c r="AHO313" s="29"/>
      <c r="AHP313" s="29"/>
      <c r="AHQ313" s="29"/>
      <c r="AHR313" s="29"/>
      <c r="AHS313" s="29"/>
      <c r="AHT313" s="29"/>
      <c r="AHU313" s="29"/>
      <c r="AHV313" s="29"/>
      <c r="AHW313" s="29"/>
      <c r="AHX313" s="29"/>
      <c r="AHY313" s="29"/>
      <c r="AHZ313" s="29"/>
      <c r="AIA313" s="29"/>
      <c r="AIB313" s="29"/>
      <c r="AIC313" s="29"/>
      <c r="AID313" s="29"/>
      <c r="AIE313" s="29"/>
      <c r="AIF313" s="29"/>
      <c r="AIG313" s="29"/>
      <c r="AIH313" s="29"/>
      <c r="AII313" s="29"/>
      <c r="AIJ313" s="29"/>
      <c r="AIK313" s="29"/>
      <c r="AIL313" s="29"/>
      <c r="AIM313" s="29"/>
      <c r="AIN313" s="29"/>
      <c r="AIO313" s="29"/>
      <c r="AIP313" s="29"/>
      <c r="AIQ313" s="29"/>
      <c r="AIR313" s="29"/>
      <c r="AIS313" s="29"/>
      <c r="AIT313" s="29"/>
      <c r="AIU313" s="29"/>
      <c r="AIV313" s="29"/>
      <c r="AIW313" s="29"/>
      <c r="AIX313" s="29"/>
      <c r="AIY313" s="29"/>
      <c r="AIZ313" s="29"/>
      <c r="AJA313" s="29"/>
      <c r="AJB313" s="29"/>
      <c r="AJC313" s="29"/>
      <c r="AJD313" s="29"/>
      <c r="AJE313" s="29"/>
      <c r="AJF313" s="29"/>
      <c r="AJG313" s="29"/>
      <c r="AJH313" s="29"/>
      <c r="AJI313" s="29"/>
      <c r="AJJ313" s="29"/>
      <c r="AJK313" s="29"/>
      <c r="AJL313" s="29"/>
      <c r="AJM313" s="29"/>
      <c r="AJN313" s="29"/>
      <c r="AJO313" s="29"/>
      <c r="AJP313" s="29"/>
      <c r="AJQ313" s="29"/>
      <c r="AJR313" s="29"/>
      <c r="AJS313" s="29"/>
      <c r="AJT313" s="29"/>
      <c r="AJU313" s="29"/>
      <c r="AJV313" s="29"/>
      <c r="AJW313" s="29"/>
      <c r="AJX313" s="29"/>
      <c r="AJY313" s="29"/>
      <c r="AJZ313" s="29"/>
      <c r="AKA313" s="29"/>
      <c r="AKB313" s="29"/>
      <c r="AKC313" s="29"/>
      <c r="AKD313" s="29"/>
      <c r="AKE313" s="29"/>
      <c r="AKF313" s="29"/>
      <c r="AKG313" s="29"/>
      <c r="AKH313" s="29"/>
      <c r="AKI313" s="29"/>
      <c r="AKJ313" s="29"/>
      <c r="AKK313" s="29"/>
      <c r="AKL313" s="29"/>
      <c r="AKM313" s="29"/>
      <c r="AKN313" s="29"/>
      <c r="AKO313" s="29"/>
      <c r="AKP313" s="29"/>
      <c r="AKQ313" s="29"/>
      <c r="AKR313" s="29"/>
      <c r="AKS313" s="29"/>
      <c r="AKT313" s="29"/>
      <c r="AKU313" s="29"/>
      <c r="AKV313" s="29"/>
      <c r="AKW313" s="29"/>
      <c r="AKX313" s="29"/>
      <c r="AKY313" s="29"/>
      <c r="AKZ313" s="29"/>
      <c r="ALA313" s="29"/>
      <c r="ALB313" s="29"/>
      <c r="ALC313" s="29"/>
      <c r="ALD313" s="29"/>
      <c r="ALE313" s="29"/>
      <c r="ALF313" s="29"/>
      <c r="ALG313" s="29"/>
      <c r="ALH313" s="29"/>
      <c r="ALI313" s="29"/>
      <c r="ALJ313" s="29"/>
      <c r="ALK313" s="29"/>
      <c r="ALL313" s="29"/>
      <c r="ALM313" s="29"/>
      <c r="ALN313" s="29"/>
      <c r="ALO313" s="29"/>
      <c r="ALP313" s="29"/>
      <c r="ALQ313" s="29"/>
      <c r="ALR313" s="29"/>
      <c r="ALS313" s="29"/>
      <c r="ALT313" s="29"/>
      <c r="ALU313" s="29"/>
      <c r="ALV313" s="29"/>
      <c r="ALW313" s="29"/>
      <c r="ALX313" s="29"/>
      <c r="ALY313" s="29"/>
      <c r="ALZ313" s="29"/>
      <c r="AMA313" s="29"/>
      <c r="AMB313" s="29"/>
      <c r="AMC313" s="29"/>
      <c r="AMD313" s="29"/>
      <c r="AME313" s="29"/>
      <c r="AMF313" s="29"/>
      <c r="AMG313" s="29"/>
      <c r="AMH313" s="29"/>
      <c r="AMI313" s="29"/>
      <c r="AMJ313" s="29"/>
      <c r="AMK313" s="29"/>
      <c r="AML313" s="29"/>
      <c r="AMM313" s="29"/>
      <c r="AMN313" s="29"/>
      <c r="AMO313" s="29"/>
      <c r="AMP313" s="29"/>
      <c r="AMQ313" s="29"/>
      <c r="AMR313" s="29"/>
      <c r="AMS313" s="29"/>
      <c r="AMT313" s="29"/>
    </row>
    <row r="314" spans="1:1034" s="7" customFormat="1" ht="15" x14ac:dyDescent="0.2">
      <c r="A314" s="24"/>
      <c r="B314" s="25"/>
      <c r="C314" s="24"/>
      <c r="D314" s="84"/>
      <c r="E314" s="84"/>
      <c r="F314" s="26"/>
      <c r="G314" s="26"/>
      <c r="H314" s="21"/>
      <c r="I314" s="11"/>
      <c r="J314" s="11"/>
      <c r="K314" s="11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1034" ht="15" customHeight="1" x14ac:dyDescent="0.25">
      <c r="A315" s="85" t="s">
        <v>323</v>
      </c>
      <c r="B315" s="30"/>
      <c r="C315" s="30"/>
      <c r="D315" s="86"/>
      <c r="E315" s="86"/>
      <c r="F315" s="30"/>
      <c r="G315" s="30"/>
      <c r="H315" s="30"/>
      <c r="I315" s="30"/>
      <c r="J315" s="30"/>
      <c r="K315" s="31"/>
      <c r="L315" s="31"/>
      <c r="M315" s="31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  <c r="DJ315" s="29"/>
      <c r="DK315" s="29"/>
      <c r="DL315" s="29"/>
      <c r="DM315" s="29"/>
      <c r="DN315" s="29"/>
      <c r="DO315" s="29"/>
      <c r="DP315" s="29"/>
      <c r="DQ315" s="29"/>
      <c r="DR315" s="29"/>
      <c r="DS315" s="29"/>
      <c r="DT315" s="29"/>
      <c r="DU315" s="29"/>
      <c r="DV315" s="29"/>
      <c r="DW315" s="29"/>
      <c r="DX315" s="29"/>
      <c r="DY315" s="29"/>
      <c r="DZ315" s="29"/>
      <c r="EA315" s="29"/>
      <c r="EB315" s="29"/>
      <c r="EC315" s="29"/>
      <c r="ED315" s="29"/>
      <c r="EE315" s="29"/>
      <c r="EF315" s="29"/>
      <c r="EG315" s="29"/>
      <c r="EH315" s="29"/>
      <c r="EI315" s="29"/>
      <c r="EJ315" s="29"/>
      <c r="EK315" s="29"/>
      <c r="EL315" s="29"/>
      <c r="EM315" s="29"/>
      <c r="EN315" s="29"/>
      <c r="EO315" s="29"/>
      <c r="EP315" s="29"/>
      <c r="EQ315" s="29"/>
      <c r="ER315" s="29"/>
      <c r="ES315" s="29"/>
      <c r="ET315" s="29"/>
      <c r="EU315" s="29"/>
      <c r="EV315" s="29"/>
      <c r="EW315" s="29"/>
      <c r="EX315" s="29"/>
      <c r="EY315" s="29"/>
      <c r="EZ315" s="29"/>
      <c r="FA315" s="29"/>
      <c r="FB315" s="29"/>
      <c r="FC315" s="29"/>
      <c r="FD315" s="29"/>
      <c r="FE315" s="29"/>
      <c r="FF315" s="29"/>
      <c r="FG315" s="29"/>
      <c r="FH315" s="29"/>
      <c r="FI315" s="29"/>
      <c r="FJ315" s="29"/>
      <c r="FK315" s="29"/>
      <c r="FL315" s="29"/>
      <c r="FM315" s="29"/>
      <c r="FN315" s="29"/>
      <c r="FO315" s="29"/>
      <c r="FP315" s="29"/>
      <c r="FQ315" s="29"/>
      <c r="FR315" s="29"/>
      <c r="FS315" s="29"/>
      <c r="FT315" s="29"/>
      <c r="FU315" s="29"/>
      <c r="FV315" s="29"/>
      <c r="FW315" s="29"/>
      <c r="FX315" s="29"/>
      <c r="FY315" s="29"/>
      <c r="FZ315" s="29"/>
      <c r="GA315" s="29"/>
      <c r="GB315" s="29"/>
      <c r="GC315" s="29"/>
      <c r="GD315" s="29"/>
      <c r="GE315" s="29"/>
      <c r="GF315" s="29"/>
      <c r="GG315" s="29"/>
      <c r="GH315" s="29"/>
      <c r="GI315" s="29"/>
      <c r="GJ315" s="29"/>
      <c r="GK315" s="29"/>
      <c r="GL315" s="29"/>
      <c r="GM315" s="29"/>
      <c r="GN315" s="29"/>
      <c r="GO315" s="29"/>
      <c r="GP315" s="29"/>
      <c r="GQ315" s="29"/>
      <c r="GR315" s="29"/>
      <c r="GS315" s="29"/>
      <c r="GT315" s="29"/>
      <c r="GU315" s="29"/>
      <c r="GV315" s="29"/>
      <c r="GW315" s="29"/>
      <c r="GX315" s="29"/>
      <c r="GY315" s="29"/>
      <c r="GZ315" s="29"/>
      <c r="HA315" s="29"/>
      <c r="HB315" s="29"/>
      <c r="HC315" s="29"/>
      <c r="HD315" s="29"/>
      <c r="HE315" s="29"/>
      <c r="HF315" s="29"/>
      <c r="HG315" s="29"/>
      <c r="HH315" s="29"/>
      <c r="HI315" s="29"/>
      <c r="HJ315" s="29"/>
      <c r="HK315" s="29"/>
      <c r="HL315" s="29"/>
      <c r="HM315" s="29"/>
      <c r="HN315" s="29"/>
      <c r="HO315" s="29"/>
      <c r="HP315" s="29"/>
      <c r="HQ315" s="29"/>
      <c r="HR315" s="29"/>
      <c r="HS315" s="29"/>
      <c r="HT315" s="29"/>
      <c r="HU315" s="29"/>
      <c r="HV315" s="29"/>
      <c r="HW315" s="29"/>
      <c r="HX315" s="29"/>
      <c r="HY315" s="29"/>
      <c r="HZ315" s="29"/>
      <c r="IA315" s="29"/>
      <c r="IB315" s="29"/>
      <c r="IC315" s="29"/>
      <c r="ID315" s="29"/>
      <c r="IE315" s="29"/>
      <c r="IF315" s="29"/>
      <c r="IG315" s="29"/>
      <c r="IH315" s="29"/>
      <c r="II315" s="29"/>
      <c r="IJ315" s="29"/>
      <c r="IK315" s="29"/>
      <c r="IL315" s="29"/>
      <c r="IM315" s="29"/>
      <c r="IN315" s="29"/>
      <c r="IO315" s="29"/>
      <c r="IP315" s="29"/>
      <c r="IQ315" s="29"/>
      <c r="IR315" s="29"/>
      <c r="IS315" s="29"/>
      <c r="IT315" s="29"/>
      <c r="IU315" s="29"/>
      <c r="IV315" s="29"/>
      <c r="IW315" s="29"/>
      <c r="IX315" s="29"/>
      <c r="IY315" s="29"/>
      <c r="IZ315" s="29"/>
      <c r="JA315" s="29"/>
      <c r="JB315" s="29"/>
      <c r="JC315" s="29"/>
      <c r="JD315" s="29"/>
      <c r="JE315" s="29"/>
      <c r="JF315" s="29"/>
      <c r="JG315" s="29"/>
      <c r="JH315" s="29"/>
      <c r="JI315" s="29"/>
      <c r="JJ315" s="29"/>
      <c r="JK315" s="29"/>
      <c r="JL315" s="29"/>
      <c r="JM315" s="29"/>
      <c r="JN315" s="29"/>
      <c r="JO315" s="29"/>
      <c r="JP315" s="29"/>
      <c r="JQ315" s="29"/>
      <c r="JR315" s="29"/>
      <c r="JS315" s="29"/>
      <c r="JT315" s="29"/>
      <c r="JU315" s="29"/>
      <c r="JV315" s="29"/>
      <c r="JW315" s="29"/>
      <c r="JX315" s="29"/>
      <c r="JY315" s="29"/>
      <c r="JZ315" s="29"/>
      <c r="KA315" s="29"/>
      <c r="KB315" s="29"/>
      <c r="KC315" s="29"/>
      <c r="KD315" s="29"/>
      <c r="KE315" s="29"/>
      <c r="KF315" s="29"/>
      <c r="KG315" s="29"/>
      <c r="KH315" s="29"/>
      <c r="KI315" s="29"/>
      <c r="KJ315" s="29"/>
      <c r="KK315" s="29"/>
      <c r="KL315" s="29"/>
      <c r="KM315" s="29"/>
      <c r="KN315" s="29"/>
      <c r="KO315" s="29"/>
      <c r="KP315" s="29"/>
      <c r="KQ315" s="29"/>
      <c r="KR315" s="29"/>
      <c r="KS315" s="29"/>
      <c r="KT315" s="29"/>
      <c r="KU315" s="29"/>
      <c r="KV315" s="29"/>
      <c r="KW315" s="29"/>
      <c r="KX315" s="29"/>
      <c r="KY315" s="29"/>
      <c r="KZ315" s="29"/>
      <c r="LA315" s="29"/>
      <c r="LB315" s="29"/>
      <c r="LC315" s="29"/>
      <c r="LD315" s="29"/>
      <c r="LE315" s="29"/>
      <c r="LF315" s="29"/>
      <c r="LG315" s="29"/>
      <c r="LH315" s="29"/>
      <c r="LI315" s="29"/>
      <c r="LJ315" s="29"/>
      <c r="LK315" s="29"/>
      <c r="LL315" s="29"/>
      <c r="LM315" s="29"/>
      <c r="LN315" s="29"/>
      <c r="LO315" s="29"/>
      <c r="LP315" s="29"/>
      <c r="LQ315" s="29"/>
      <c r="LR315" s="29"/>
      <c r="LS315" s="29"/>
      <c r="LT315" s="29"/>
      <c r="LU315" s="29"/>
      <c r="LV315" s="29"/>
      <c r="LW315" s="29"/>
      <c r="LX315" s="29"/>
      <c r="LY315" s="29"/>
      <c r="LZ315" s="29"/>
      <c r="MA315" s="29"/>
      <c r="MB315" s="29"/>
      <c r="MC315" s="29"/>
      <c r="MD315" s="29"/>
      <c r="ME315" s="29"/>
      <c r="MF315" s="29"/>
      <c r="MG315" s="29"/>
      <c r="MH315" s="29"/>
      <c r="MI315" s="29"/>
      <c r="MJ315" s="29"/>
      <c r="MK315" s="29"/>
      <c r="ML315" s="29"/>
      <c r="MM315" s="29"/>
      <c r="MN315" s="29"/>
      <c r="MO315" s="29"/>
      <c r="MP315" s="29"/>
      <c r="MQ315" s="29"/>
      <c r="MR315" s="29"/>
      <c r="MS315" s="29"/>
      <c r="MT315" s="29"/>
      <c r="MU315" s="29"/>
      <c r="MV315" s="29"/>
      <c r="MW315" s="29"/>
      <c r="MX315" s="29"/>
      <c r="MY315" s="29"/>
      <c r="MZ315" s="29"/>
      <c r="NA315" s="29"/>
      <c r="NB315" s="29"/>
      <c r="NC315" s="29"/>
      <c r="ND315" s="29"/>
      <c r="NE315" s="29"/>
      <c r="NF315" s="29"/>
      <c r="NG315" s="29"/>
      <c r="NH315" s="29"/>
      <c r="NI315" s="29"/>
      <c r="NJ315" s="29"/>
      <c r="NK315" s="29"/>
      <c r="NL315" s="29"/>
      <c r="NM315" s="29"/>
      <c r="NN315" s="29"/>
      <c r="NO315" s="29"/>
      <c r="NP315" s="29"/>
      <c r="NQ315" s="29"/>
      <c r="NR315" s="29"/>
      <c r="NS315" s="29"/>
      <c r="NT315" s="29"/>
      <c r="NU315" s="29"/>
      <c r="NV315" s="29"/>
      <c r="NW315" s="29"/>
      <c r="NX315" s="29"/>
      <c r="NY315" s="29"/>
      <c r="NZ315" s="29"/>
      <c r="OA315" s="29"/>
      <c r="OB315" s="29"/>
      <c r="OC315" s="29"/>
      <c r="OD315" s="29"/>
      <c r="OE315" s="29"/>
      <c r="OF315" s="29"/>
      <c r="OG315" s="29"/>
      <c r="OH315" s="29"/>
      <c r="OI315" s="29"/>
      <c r="OJ315" s="29"/>
      <c r="OK315" s="29"/>
      <c r="OL315" s="29"/>
      <c r="OM315" s="29"/>
      <c r="ON315" s="29"/>
      <c r="OO315" s="29"/>
      <c r="OP315" s="29"/>
      <c r="OQ315" s="29"/>
      <c r="OR315" s="29"/>
      <c r="OS315" s="29"/>
      <c r="OT315" s="29"/>
      <c r="OU315" s="29"/>
      <c r="OV315" s="29"/>
      <c r="OW315" s="29"/>
      <c r="OX315" s="29"/>
      <c r="OY315" s="29"/>
      <c r="OZ315" s="29"/>
      <c r="PA315" s="29"/>
      <c r="PB315" s="29"/>
      <c r="PC315" s="29"/>
      <c r="PD315" s="29"/>
      <c r="PE315" s="29"/>
      <c r="PF315" s="29"/>
      <c r="PG315" s="29"/>
      <c r="PH315" s="29"/>
      <c r="PI315" s="29"/>
      <c r="PJ315" s="29"/>
      <c r="PK315" s="29"/>
      <c r="PL315" s="29"/>
      <c r="PM315" s="29"/>
      <c r="PN315" s="29"/>
      <c r="PO315" s="29"/>
      <c r="PP315" s="29"/>
      <c r="PQ315" s="29"/>
      <c r="PR315" s="29"/>
      <c r="PS315" s="29"/>
      <c r="PT315" s="29"/>
      <c r="PU315" s="29"/>
      <c r="PV315" s="29"/>
      <c r="PW315" s="29"/>
      <c r="PX315" s="29"/>
      <c r="PY315" s="29"/>
      <c r="PZ315" s="29"/>
      <c r="QA315" s="29"/>
      <c r="QB315" s="29"/>
      <c r="QC315" s="29"/>
      <c r="QD315" s="29"/>
      <c r="QE315" s="29"/>
      <c r="QF315" s="29"/>
      <c r="QG315" s="29"/>
      <c r="QH315" s="29"/>
      <c r="QI315" s="29"/>
      <c r="QJ315" s="29"/>
      <c r="QK315" s="29"/>
      <c r="QL315" s="29"/>
      <c r="QM315" s="29"/>
      <c r="QN315" s="29"/>
      <c r="QO315" s="29"/>
      <c r="QP315" s="29"/>
      <c r="QQ315" s="29"/>
      <c r="QR315" s="29"/>
      <c r="QS315" s="29"/>
      <c r="QT315" s="29"/>
      <c r="QU315" s="29"/>
      <c r="QV315" s="29"/>
      <c r="QW315" s="29"/>
      <c r="QX315" s="29"/>
      <c r="QY315" s="29"/>
      <c r="QZ315" s="29"/>
      <c r="RA315" s="29"/>
      <c r="RB315" s="29"/>
      <c r="RC315" s="29"/>
      <c r="RD315" s="29"/>
      <c r="RE315" s="29"/>
      <c r="RF315" s="29"/>
      <c r="RG315" s="29"/>
      <c r="RH315" s="29"/>
      <c r="RI315" s="29"/>
      <c r="RJ315" s="29"/>
      <c r="RK315" s="29"/>
      <c r="RL315" s="29"/>
      <c r="RM315" s="29"/>
      <c r="RN315" s="29"/>
      <c r="RO315" s="29"/>
      <c r="RP315" s="29"/>
      <c r="RQ315" s="29"/>
      <c r="RR315" s="29"/>
      <c r="RS315" s="29"/>
      <c r="RT315" s="29"/>
      <c r="RU315" s="29"/>
      <c r="RV315" s="29"/>
      <c r="RW315" s="29"/>
      <c r="RX315" s="29"/>
      <c r="RY315" s="29"/>
      <c r="RZ315" s="29"/>
      <c r="SA315" s="29"/>
      <c r="SB315" s="29"/>
      <c r="SC315" s="29"/>
      <c r="SD315" s="29"/>
      <c r="SE315" s="29"/>
      <c r="SF315" s="29"/>
      <c r="SG315" s="29"/>
      <c r="SH315" s="29"/>
      <c r="SI315" s="29"/>
      <c r="SJ315" s="29"/>
      <c r="SK315" s="29"/>
      <c r="SL315" s="29"/>
      <c r="SM315" s="29"/>
      <c r="SN315" s="29"/>
      <c r="SO315" s="29"/>
      <c r="SP315" s="29"/>
      <c r="SQ315" s="29"/>
      <c r="SR315" s="29"/>
      <c r="SS315" s="29"/>
      <c r="ST315" s="29"/>
      <c r="SU315" s="29"/>
      <c r="SV315" s="29"/>
      <c r="SW315" s="29"/>
      <c r="SX315" s="29"/>
      <c r="SY315" s="29"/>
      <c r="SZ315" s="29"/>
      <c r="TA315" s="29"/>
      <c r="TB315" s="29"/>
      <c r="TC315" s="29"/>
      <c r="TD315" s="29"/>
      <c r="TE315" s="29"/>
      <c r="TF315" s="29"/>
      <c r="TG315" s="29"/>
      <c r="TH315" s="29"/>
      <c r="TI315" s="29"/>
      <c r="TJ315" s="29"/>
      <c r="TK315" s="29"/>
      <c r="TL315" s="29"/>
      <c r="TM315" s="29"/>
      <c r="TN315" s="29"/>
      <c r="TO315" s="29"/>
      <c r="TP315" s="29"/>
      <c r="TQ315" s="29"/>
      <c r="TR315" s="29"/>
      <c r="TS315" s="29"/>
      <c r="TT315" s="29"/>
      <c r="TU315" s="29"/>
      <c r="TV315" s="29"/>
      <c r="TW315" s="29"/>
      <c r="TX315" s="29"/>
      <c r="TY315" s="29"/>
      <c r="TZ315" s="29"/>
      <c r="UA315" s="29"/>
      <c r="UB315" s="29"/>
      <c r="UC315" s="29"/>
      <c r="UD315" s="29"/>
      <c r="UE315" s="29"/>
      <c r="UF315" s="29"/>
      <c r="UG315" s="29"/>
      <c r="UH315" s="29"/>
      <c r="UI315" s="29"/>
      <c r="UJ315" s="29"/>
      <c r="UK315" s="29"/>
      <c r="UL315" s="29"/>
      <c r="UM315" s="29"/>
      <c r="UN315" s="29"/>
      <c r="UO315" s="29"/>
      <c r="UP315" s="29"/>
      <c r="UQ315" s="29"/>
      <c r="UR315" s="29"/>
      <c r="US315" s="29"/>
      <c r="UT315" s="29"/>
      <c r="UU315" s="29"/>
      <c r="UV315" s="29"/>
      <c r="UW315" s="29"/>
      <c r="UX315" s="29"/>
      <c r="UY315" s="29"/>
      <c r="UZ315" s="29"/>
      <c r="VA315" s="29"/>
      <c r="VB315" s="29"/>
      <c r="VC315" s="29"/>
      <c r="VD315" s="29"/>
      <c r="VE315" s="29"/>
      <c r="VF315" s="29"/>
      <c r="VG315" s="29"/>
      <c r="VH315" s="29"/>
      <c r="VI315" s="29"/>
      <c r="VJ315" s="29"/>
      <c r="VK315" s="29"/>
      <c r="VL315" s="29"/>
      <c r="VM315" s="29"/>
      <c r="VN315" s="29"/>
      <c r="VO315" s="29"/>
      <c r="VP315" s="29"/>
      <c r="VQ315" s="29"/>
      <c r="VR315" s="29"/>
      <c r="VS315" s="29"/>
      <c r="VT315" s="29"/>
      <c r="VU315" s="29"/>
      <c r="VV315" s="29"/>
      <c r="VW315" s="29"/>
      <c r="VX315" s="29"/>
      <c r="VY315" s="29"/>
      <c r="VZ315" s="29"/>
      <c r="WA315" s="29"/>
      <c r="WB315" s="29"/>
      <c r="WC315" s="29"/>
      <c r="WD315" s="29"/>
      <c r="WE315" s="29"/>
      <c r="WF315" s="29"/>
      <c r="WG315" s="29"/>
      <c r="WH315" s="29"/>
      <c r="WI315" s="29"/>
      <c r="WJ315" s="29"/>
      <c r="WK315" s="29"/>
      <c r="WL315" s="29"/>
      <c r="WM315" s="29"/>
      <c r="WN315" s="29"/>
      <c r="WO315" s="29"/>
      <c r="WP315" s="29"/>
      <c r="WQ315" s="29"/>
      <c r="WR315" s="29"/>
      <c r="WS315" s="29"/>
      <c r="WT315" s="29"/>
      <c r="WU315" s="29"/>
      <c r="WV315" s="29"/>
      <c r="WW315" s="29"/>
      <c r="WX315" s="29"/>
      <c r="WY315" s="29"/>
      <c r="WZ315" s="29"/>
      <c r="XA315" s="29"/>
      <c r="XB315" s="29"/>
      <c r="XC315" s="29"/>
      <c r="XD315" s="29"/>
      <c r="XE315" s="29"/>
      <c r="XF315" s="29"/>
      <c r="XG315" s="29"/>
      <c r="XH315" s="29"/>
      <c r="XI315" s="29"/>
      <c r="XJ315" s="29"/>
      <c r="XK315" s="29"/>
      <c r="XL315" s="29"/>
      <c r="XM315" s="29"/>
      <c r="XN315" s="29"/>
      <c r="XO315" s="29"/>
      <c r="XP315" s="29"/>
      <c r="XQ315" s="29"/>
      <c r="XR315" s="29"/>
      <c r="XS315" s="29"/>
      <c r="XT315" s="29"/>
      <c r="XU315" s="29"/>
      <c r="XV315" s="29"/>
      <c r="XW315" s="29"/>
      <c r="XX315" s="29"/>
      <c r="XY315" s="29"/>
      <c r="XZ315" s="29"/>
      <c r="YA315" s="29"/>
      <c r="YB315" s="29"/>
      <c r="YC315" s="29"/>
      <c r="YD315" s="29"/>
      <c r="YE315" s="29"/>
      <c r="YF315" s="29"/>
      <c r="YG315" s="29"/>
      <c r="YH315" s="29"/>
      <c r="YI315" s="29"/>
      <c r="YJ315" s="29"/>
      <c r="YK315" s="29"/>
      <c r="YL315" s="29"/>
      <c r="YM315" s="29"/>
      <c r="YN315" s="29"/>
      <c r="YO315" s="29"/>
      <c r="YP315" s="29"/>
      <c r="YQ315" s="29"/>
      <c r="YR315" s="29"/>
      <c r="YS315" s="29"/>
      <c r="YT315" s="29"/>
      <c r="YU315" s="29"/>
      <c r="YV315" s="29"/>
      <c r="YW315" s="29"/>
      <c r="YX315" s="29"/>
      <c r="YY315" s="29"/>
      <c r="YZ315" s="29"/>
      <c r="ZA315" s="29"/>
      <c r="ZB315" s="29"/>
      <c r="ZC315" s="29"/>
      <c r="ZD315" s="29"/>
      <c r="ZE315" s="29"/>
      <c r="ZF315" s="29"/>
      <c r="ZG315" s="29"/>
      <c r="ZH315" s="29"/>
      <c r="ZI315" s="29"/>
      <c r="ZJ315" s="29"/>
      <c r="ZK315" s="29"/>
      <c r="ZL315" s="29"/>
      <c r="ZM315" s="29"/>
      <c r="ZN315" s="29"/>
      <c r="ZO315" s="29"/>
      <c r="ZP315" s="29"/>
      <c r="ZQ315" s="29"/>
      <c r="ZR315" s="29"/>
      <c r="ZS315" s="29"/>
      <c r="ZT315" s="29"/>
      <c r="ZU315" s="29"/>
      <c r="ZV315" s="29"/>
      <c r="ZW315" s="29"/>
      <c r="ZX315" s="29"/>
      <c r="ZY315" s="29"/>
      <c r="ZZ315" s="29"/>
      <c r="AAA315" s="29"/>
      <c r="AAB315" s="29"/>
      <c r="AAC315" s="29"/>
      <c r="AAD315" s="29"/>
      <c r="AAE315" s="29"/>
      <c r="AAF315" s="29"/>
      <c r="AAG315" s="29"/>
      <c r="AAH315" s="29"/>
      <c r="AAI315" s="29"/>
      <c r="AAJ315" s="29"/>
      <c r="AAK315" s="29"/>
      <c r="AAL315" s="29"/>
      <c r="AAM315" s="29"/>
      <c r="AAN315" s="29"/>
      <c r="AAO315" s="29"/>
      <c r="AAP315" s="29"/>
      <c r="AAQ315" s="29"/>
      <c r="AAR315" s="29"/>
      <c r="AAS315" s="29"/>
      <c r="AAT315" s="29"/>
      <c r="AAU315" s="29"/>
      <c r="AAV315" s="29"/>
      <c r="AAW315" s="29"/>
      <c r="AAX315" s="29"/>
      <c r="AAY315" s="29"/>
      <c r="AAZ315" s="29"/>
      <c r="ABA315" s="29"/>
      <c r="ABB315" s="29"/>
      <c r="ABC315" s="29"/>
      <c r="ABD315" s="29"/>
      <c r="ABE315" s="29"/>
      <c r="ABF315" s="29"/>
      <c r="ABG315" s="29"/>
      <c r="ABH315" s="29"/>
      <c r="ABI315" s="29"/>
      <c r="ABJ315" s="29"/>
      <c r="ABK315" s="29"/>
      <c r="ABL315" s="29"/>
      <c r="ABM315" s="29"/>
      <c r="ABN315" s="29"/>
      <c r="ABO315" s="29"/>
      <c r="ABP315" s="29"/>
      <c r="ABQ315" s="29"/>
      <c r="ABR315" s="29"/>
      <c r="ABS315" s="29"/>
      <c r="ABT315" s="29"/>
      <c r="ABU315" s="29"/>
      <c r="ABV315" s="29"/>
      <c r="ABW315" s="29"/>
      <c r="ABX315" s="29"/>
      <c r="ABY315" s="29"/>
      <c r="ABZ315" s="29"/>
      <c r="ACA315" s="29"/>
      <c r="ACB315" s="29"/>
      <c r="ACC315" s="29"/>
      <c r="ACD315" s="29"/>
      <c r="ACE315" s="29"/>
      <c r="ACF315" s="29"/>
      <c r="ACG315" s="29"/>
      <c r="ACH315" s="29"/>
      <c r="ACI315" s="29"/>
      <c r="ACJ315" s="29"/>
      <c r="ACK315" s="29"/>
      <c r="ACL315" s="29"/>
      <c r="ACM315" s="29"/>
      <c r="ACN315" s="29"/>
      <c r="ACO315" s="29"/>
      <c r="ACP315" s="29"/>
      <c r="ACQ315" s="29"/>
      <c r="ACR315" s="29"/>
      <c r="ACS315" s="29"/>
      <c r="ACT315" s="29"/>
      <c r="ACU315" s="29"/>
      <c r="ACV315" s="29"/>
      <c r="ACW315" s="29"/>
      <c r="ACX315" s="29"/>
      <c r="ACY315" s="29"/>
      <c r="ACZ315" s="29"/>
      <c r="ADA315" s="29"/>
      <c r="ADB315" s="29"/>
      <c r="ADC315" s="29"/>
      <c r="ADD315" s="29"/>
      <c r="ADE315" s="29"/>
      <c r="ADF315" s="29"/>
      <c r="ADG315" s="29"/>
      <c r="ADH315" s="29"/>
      <c r="ADI315" s="29"/>
      <c r="ADJ315" s="29"/>
      <c r="ADK315" s="29"/>
      <c r="ADL315" s="29"/>
      <c r="ADM315" s="29"/>
      <c r="ADN315" s="29"/>
      <c r="ADO315" s="29"/>
      <c r="ADP315" s="29"/>
      <c r="ADQ315" s="29"/>
      <c r="ADR315" s="29"/>
      <c r="ADS315" s="29"/>
      <c r="ADT315" s="29"/>
      <c r="ADU315" s="29"/>
      <c r="ADV315" s="29"/>
      <c r="ADW315" s="29"/>
      <c r="ADX315" s="29"/>
      <c r="ADY315" s="29"/>
      <c r="ADZ315" s="29"/>
      <c r="AEA315" s="29"/>
      <c r="AEB315" s="29"/>
      <c r="AEC315" s="29"/>
      <c r="AED315" s="29"/>
      <c r="AEE315" s="29"/>
      <c r="AEF315" s="29"/>
      <c r="AEG315" s="29"/>
      <c r="AEH315" s="29"/>
      <c r="AEI315" s="29"/>
      <c r="AEJ315" s="29"/>
      <c r="AEK315" s="29"/>
      <c r="AEL315" s="29"/>
      <c r="AEM315" s="29"/>
      <c r="AEN315" s="29"/>
      <c r="AEO315" s="29"/>
      <c r="AEP315" s="29"/>
      <c r="AEQ315" s="29"/>
      <c r="AER315" s="29"/>
      <c r="AES315" s="29"/>
      <c r="AET315" s="29"/>
      <c r="AEU315" s="29"/>
      <c r="AEV315" s="29"/>
      <c r="AEW315" s="29"/>
      <c r="AEX315" s="29"/>
      <c r="AEY315" s="29"/>
      <c r="AEZ315" s="29"/>
      <c r="AFA315" s="29"/>
      <c r="AFB315" s="29"/>
      <c r="AFC315" s="29"/>
      <c r="AFD315" s="29"/>
      <c r="AFE315" s="29"/>
      <c r="AFF315" s="29"/>
      <c r="AFG315" s="29"/>
      <c r="AFH315" s="29"/>
      <c r="AFI315" s="29"/>
      <c r="AFJ315" s="29"/>
      <c r="AFK315" s="29"/>
      <c r="AFL315" s="29"/>
      <c r="AFM315" s="29"/>
      <c r="AFN315" s="29"/>
      <c r="AFO315" s="29"/>
      <c r="AFP315" s="29"/>
      <c r="AFQ315" s="29"/>
      <c r="AFR315" s="29"/>
      <c r="AFS315" s="29"/>
      <c r="AFT315" s="29"/>
      <c r="AFU315" s="29"/>
      <c r="AFV315" s="29"/>
      <c r="AFW315" s="29"/>
      <c r="AFX315" s="29"/>
      <c r="AFY315" s="29"/>
      <c r="AFZ315" s="29"/>
      <c r="AGA315" s="29"/>
      <c r="AGB315" s="29"/>
      <c r="AGC315" s="29"/>
      <c r="AGD315" s="29"/>
      <c r="AGE315" s="29"/>
      <c r="AGF315" s="29"/>
      <c r="AGG315" s="29"/>
      <c r="AGH315" s="29"/>
      <c r="AGI315" s="29"/>
      <c r="AGJ315" s="29"/>
      <c r="AGK315" s="29"/>
      <c r="AGL315" s="29"/>
      <c r="AGM315" s="29"/>
      <c r="AGN315" s="29"/>
      <c r="AGO315" s="29"/>
      <c r="AGP315" s="29"/>
      <c r="AGQ315" s="29"/>
      <c r="AGR315" s="29"/>
      <c r="AGS315" s="29"/>
      <c r="AGT315" s="29"/>
      <c r="AGU315" s="29"/>
      <c r="AGV315" s="29"/>
      <c r="AGW315" s="29"/>
      <c r="AGX315" s="29"/>
      <c r="AGY315" s="29"/>
      <c r="AGZ315" s="29"/>
      <c r="AHA315" s="29"/>
      <c r="AHB315" s="29"/>
      <c r="AHC315" s="29"/>
      <c r="AHD315" s="29"/>
      <c r="AHE315" s="29"/>
      <c r="AHF315" s="29"/>
      <c r="AHG315" s="29"/>
      <c r="AHH315" s="29"/>
      <c r="AHI315" s="29"/>
      <c r="AHJ315" s="29"/>
      <c r="AHK315" s="29"/>
      <c r="AHL315" s="29"/>
      <c r="AHM315" s="29"/>
      <c r="AHN315" s="29"/>
      <c r="AHO315" s="29"/>
      <c r="AHP315" s="29"/>
      <c r="AHQ315" s="29"/>
      <c r="AHR315" s="29"/>
      <c r="AHS315" s="29"/>
      <c r="AHT315" s="29"/>
      <c r="AHU315" s="29"/>
      <c r="AHV315" s="29"/>
      <c r="AHW315" s="29"/>
      <c r="AHX315" s="29"/>
      <c r="AHY315" s="29"/>
      <c r="AHZ315" s="29"/>
      <c r="AIA315" s="29"/>
      <c r="AIB315" s="29"/>
      <c r="AIC315" s="29"/>
      <c r="AID315" s="29"/>
      <c r="AIE315" s="29"/>
      <c r="AIF315" s="29"/>
      <c r="AIG315" s="29"/>
      <c r="AIH315" s="29"/>
      <c r="AII315" s="29"/>
      <c r="AIJ315" s="29"/>
      <c r="AIK315" s="29"/>
      <c r="AIL315" s="29"/>
      <c r="AIM315" s="29"/>
      <c r="AIN315" s="29"/>
      <c r="AIO315" s="29"/>
      <c r="AIP315" s="29"/>
      <c r="AIQ315" s="29"/>
      <c r="AIR315" s="29"/>
      <c r="AIS315" s="29"/>
      <c r="AIT315" s="29"/>
      <c r="AIU315" s="29"/>
      <c r="AIV315" s="29"/>
      <c r="AIW315" s="29"/>
      <c r="AIX315" s="29"/>
      <c r="AIY315" s="29"/>
      <c r="AIZ315" s="29"/>
      <c r="AJA315" s="29"/>
      <c r="AJB315" s="29"/>
      <c r="AJC315" s="29"/>
      <c r="AJD315" s="29"/>
      <c r="AJE315" s="29"/>
      <c r="AJF315" s="29"/>
      <c r="AJG315" s="29"/>
      <c r="AJH315" s="29"/>
      <c r="AJI315" s="29"/>
      <c r="AJJ315" s="29"/>
      <c r="AJK315" s="29"/>
      <c r="AJL315" s="29"/>
      <c r="AJM315" s="29"/>
      <c r="AJN315" s="29"/>
      <c r="AJO315" s="29"/>
      <c r="AJP315" s="29"/>
      <c r="AJQ315" s="29"/>
      <c r="AJR315" s="29"/>
      <c r="AJS315" s="29"/>
      <c r="AJT315" s="29"/>
      <c r="AJU315" s="29"/>
      <c r="AJV315" s="29"/>
      <c r="AJW315" s="29"/>
      <c r="AJX315" s="29"/>
      <c r="AJY315" s="29"/>
      <c r="AJZ315" s="29"/>
      <c r="AKA315" s="29"/>
      <c r="AKB315" s="29"/>
      <c r="AKC315" s="29"/>
      <c r="AKD315" s="29"/>
      <c r="AKE315" s="29"/>
      <c r="AKF315" s="29"/>
      <c r="AKG315" s="29"/>
      <c r="AKH315" s="29"/>
      <c r="AKI315" s="29"/>
      <c r="AKJ315" s="29"/>
      <c r="AKK315" s="29"/>
      <c r="AKL315" s="29"/>
      <c r="AKM315" s="29"/>
      <c r="AKN315" s="29"/>
      <c r="AKO315" s="29"/>
      <c r="AKP315" s="29"/>
      <c r="AKQ315" s="29"/>
      <c r="AKR315" s="29"/>
      <c r="AKS315" s="29"/>
      <c r="AKT315" s="29"/>
      <c r="AKU315" s="29"/>
      <c r="AKV315" s="29"/>
      <c r="AKW315" s="29"/>
      <c r="AKX315" s="29"/>
      <c r="AKY315" s="29"/>
      <c r="AKZ315" s="29"/>
      <c r="ALA315" s="29"/>
      <c r="ALB315" s="29"/>
      <c r="ALC315" s="29"/>
      <c r="ALD315" s="29"/>
      <c r="ALE315" s="29"/>
      <c r="ALF315" s="29"/>
      <c r="ALG315" s="29"/>
      <c r="ALH315" s="29"/>
      <c r="ALI315" s="29"/>
      <c r="ALJ315" s="29"/>
      <c r="ALK315" s="29"/>
      <c r="ALL315" s="29"/>
      <c r="ALM315" s="29"/>
      <c r="ALN315" s="29"/>
      <c r="ALO315" s="29"/>
      <c r="ALP315" s="29"/>
      <c r="ALQ315" s="29"/>
      <c r="ALR315" s="29"/>
      <c r="ALS315" s="29"/>
      <c r="ALT315" s="29"/>
      <c r="ALU315" s="29"/>
      <c r="ALV315" s="29"/>
      <c r="ALW315" s="29"/>
      <c r="ALX315" s="29"/>
      <c r="ALY315" s="29"/>
      <c r="ALZ315" s="29"/>
      <c r="AMA315" s="29"/>
      <c r="AMB315" s="29"/>
      <c r="AMC315" s="29"/>
      <c r="AMD315" s="29"/>
      <c r="AME315" s="29"/>
      <c r="AMF315" s="29"/>
      <c r="AMG315" s="29"/>
      <c r="AMH315" s="29"/>
      <c r="AMI315" s="29"/>
      <c r="AMJ315" s="29"/>
      <c r="AMK315" s="29"/>
      <c r="AML315" s="29"/>
      <c r="AMM315" s="29"/>
      <c r="AMN315" s="29"/>
      <c r="AMO315" s="29"/>
      <c r="AMP315" s="29"/>
      <c r="AMQ315" s="29"/>
      <c r="AMR315" s="29"/>
      <c r="AMS315" s="29"/>
      <c r="AMT315" s="29"/>
    </row>
    <row r="316" spans="1:1034" ht="15" customHeight="1" x14ac:dyDescent="0.25">
      <c r="A316" s="85" t="s">
        <v>325</v>
      </c>
      <c r="B316" s="30"/>
      <c r="C316" s="30"/>
      <c r="D316" s="86"/>
      <c r="E316" s="86"/>
      <c r="F316" s="30"/>
      <c r="G316" s="30"/>
      <c r="H316" s="30"/>
      <c r="I316" s="30"/>
      <c r="J316" s="30"/>
      <c r="K316" s="31"/>
      <c r="L316" s="31"/>
      <c r="M316" s="31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29"/>
      <c r="DH316" s="29"/>
      <c r="DI316" s="29"/>
      <c r="DJ316" s="29"/>
      <c r="DK316" s="29"/>
      <c r="DL316" s="29"/>
      <c r="DM316" s="29"/>
      <c r="DN316" s="29"/>
      <c r="DO316" s="29"/>
      <c r="DP316" s="29"/>
      <c r="DQ316" s="29"/>
      <c r="DR316" s="29"/>
      <c r="DS316" s="29"/>
      <c r="DT316" s="29"/>
      <c r="DU316" s="29"/>
      <c r="DV316" s="29"/>
      <c r="DW316" s="29"/>
      <c r="DX316" s="29"/>
      <c r="DY316" s="29"/>
      <c r="DZ316" s="29"/>
      <c r="EA316" s="29"/>
      <c r="EB316" s="29"/>
      <c r="EC316" s="29"/>
      <c r="ED316" s="29"/>
      <c r="EE316" s="29"/>
      <c r="EF316" s="29"/>
      <c r="EG316" s="29"/>
      <c r="EH316" s="29"/>
      <c r="EI316" s="29"/>
      <c r="EJ316" s="29"/>
      <c r="EK316" s="29"/>
      <c r="EL316" s="29"/>
      <c r="EM316" s="29"/>
      <c r="EN316" s="29"/>
      <c r="EO316" s="29"/>
      <c r="EP316" s="29"/>
      <c r="EQ316" s="29"/>
      <c r="ER316" s="29"/>
      <c r="ES316" s="29"/>
      <c r="ET316" s="29"/>
      <c r="EU316" s="29"/>
      <c r="EV316" s="29"/>
      <c r="EW316" s="29"/>
      <c r="EX316" s="29"/>
      <c r="EY316" s="29"/>
      <c r="EZ316" s="29"/>
      <c r="FA316" s="29"/>
      <c r="FB316" s="29"/>
      <c r="FC316" s="29"/>
      <c r="FD316" s="29"/>
      <c r="FE316" s="29"/>
      <c r="FF316" s="29"/>
      <c r="FG316" s="29"/>
      <c r="FH316" s="29"/>
      <c r="FI316" s="29"/>
      <c r="FJ316" s="29"/>
      <c r="FK316" s="29"/>
      <c r="FL316" s="29"/>
      <c r="FM316" s="29"/>
      <c r="FN316" s="29"/>
      <c r="FO316" s="29"/>
      <c r="FP316" s="29"/>
      <c r="FQ316" s="29"/>
      <c r="FR316" s="29"/>
      <c r="FS316" s="29"/>
      <c r="FT316" s="29"/>
      <c r="FU316" s="29"/>
      <c r="FV316" s="29"/>
      <c r="FW316" s="29"/>
      <c r="FX316" s="29"/>
      <c r="FY316" s="29"/>
      <c r="FZ316" s="29"/>
      <c r="GA316" s="29"/>
      <c r="GB316" s="29"/>
      <c r="GC316" s="29"/>
      <c r="GD316" s="29"/>
      <c r="GE316" s="29"/>
      <c r="GF316" s="29"/>
      <c r="GG316" s="29"/>
      <c r="GH316" s="29"/>
      <c r="GI316" s="29"/>
      <c r="GJ316" s="29"/>
      <c r="GK316" s="29"/>
      <c r="GL316" s="29"/>
      <c r="GM316" s="29"/>
      <c r="GN316" s="29"/>
      <c r="GO316" s="29"/>
      <c r="GP316" s="29"/>
      <c r="GQ316" s="29"/>
      <c r="GR316" s="29"/>
      <c r="GS316" s="29"/>
      <c r="GT316" s="29"/>
      <c r="GU316" s="29"/>
      <c r="GV316" s="29"/>
      <c r="GW316" s="29"/>
      <c r="GX316" s="29"/>
      <c r="GY316" s="29"/>
      <c r="GZ316" s="29"/>
      <c r="HA316" s="29"/>
      <c r="HB316" s="29"/>
      <c r="HC316" s="29"/>
      <c r="HD316" s="29"/>
      <c r="HE316" s="29"/>
      <c r="HF316" s="29"/>
      <c r="HG316" s="29"/>
      <c r="HH316" s="29"/>
      <c r="HI316" s="29"/>
      <c r="HJ316" s="29"/>
      <c r="HK316" s="29"/>
      <c r="HL316" s="29"/>
      <c r="HM316" s="29"/>
      <c r="HN316" s="29"/>
      <c r="HO316" s="29"/>
      <c r="HP316" s="29"/>
      <c r="HQ316" s="29"/>
      <c r="HR316" s="29"/>
      <c r="HS316" s="29"/>
      <c r="HT316" s="29"/>
      <c r="HU316" s="29"/>
      <c r="HV316" s="29"/>
      <c r="HW316" s="29"/>
      <c r="HX316" s="29"/>
      <c r="HY316" s="29"/>
      <c r="HZ316" s="29"/>
      <c r="IA316" s="29"/>
      <c r="IB316" s="29"/>
      <c r="IC316" s="29"/>
      <c r="ID316" s="29"/>
      <c r="IE316" s="29"/>
      <c r="IF316" s="29"/>
      <c r="IG316" s="29"/>
      <c r="IH316" s="29"/>
      <c r="II316" s="29"/>
      <c r="IJ316" s="29"/>
      <c r="IK316" s="29"/>
      <c r="IL316" s="29"/>
      <c r="IM316" s="29"/>
      <c r="IN316" s="29"/>
      <c r="IO316" s="29"/>
      <c r="IP316" s="29"/>
      <c r="IQ316" s="29"/>
      <c r="IR316" s="29"/>
      <c r="IS316" s="29"/>
      <c r="IT316" s="29"/>
      <c r="IU316" s="29"/>
      <c r="IV316" s="29"/>
      <c r="IW316" s="29"/>
      <c r="IX316" s="29"/>
      <c r="IY316" s="29"/>
      <c r="IZ316" s="29"/>
      <c r="JA316" s="29"/>
      <c r="JB316" s="29"/>
      <c r="JC316" s="29"/>
      <c r="JD316" s="29"/>
      <c r="JE316" s="29"/>
      <c r="JF316" s="29"/>
      <c r="JG316" s="29"/>
      <c r="JH316" s="29"/>
      <c r="JI316" s="29"/>
      <c r="JJ316" s="29"/>
      <c r="JK316" s="29"/>
      <c r="JL316" s="29"/>
      <c r="JM316" s="29"/>
      <c r="JN316" s="29"/>
      <c r="JO316" s="29"/>
      <c r="JP316" s="29"/>
      <c r="JQ316" s="29"/>
      <c r="JR316" s="29"/>
      <c r="JS316" s="29"/>
      <c r="JT316" s="29"/>
      <c r="JU316" s="29"/>
      <c r="JV316" s="29"/>
      <c r="JW316" s="29"/>
      <c r="JX316" s="29"/>
      <c r="JY316" s="29"/>
      <c r="JZ316" s="29"/>
      <c r="KA316" s="29"/>
      <c r="KB316" s="29"/>
      <c r="KC316" s="29"/>
      <c r="KD316" s="29"/>
      <c r="KE316" s="29"/>
      <c r="KF316" s="29"/>
      <c r="KG316" s="29"/>
      <c r="KH316" s="29"/>
      <c r="KI316" s="29"/>
      <c r="KJ316" s="29"/>
      <c r="KK316" s="29"/>
      <c r="KL316" s="29"/>
      <c r="KM316" s="29"/>
      <c r="KN316" s="29"/>
      <c r="KO316" s="29"/>
      <c r="KP316" s="29"/>
      <c r="KQ316" s="29"/>
      <c r="KR316" s="29"/>
      <c r="KS316" s="29"/>
      <c r="KT316" s="29"/>
      <c r="KU316" s="29"/>
      <c r="KV316" s="29"/>
      <c r="KW316" s="29"/>
      <c r="KX316" s="29"/>
      <c r="KY316" s="29"/>
      <c r="KZ316" s="29"/>
      <c r="LA316" s="29"/>
      <c r="LB316" s="29"/>
      <c r="LC316" s="29"/>
      <c r="LD316" s="29"/>
      <c r="LE316" s="29"/>
      <c r="LF316" s="29"/>
      <c r="LG316" s="29"/>
      <c r="LH316" s="29"/>
      <c r="LI316" s="29"/>
      <c r="LJ316" s="29"/>
      <c r="LK316" s="29"/>
      <c r="LL316" s="29"/>
      <c r="LM316" s="29"/>
      <c r="LN316" s="29"/>
      <c r="LO316" s="29"/>
      <c r="LP316" s="29"/>
      <c r="LQ316" s="29"/>
      <c r="LR316" s="29"/>
      <c r="LS316" s="29"/>
      <c r="LT316" s="29"/>
      <c r="LU316" s="29"/>
      <c r="LV316" s="29"/>
      <c r="LW316" s="29"/>
      <c r="LX316" s="29"/>
      <c r="LY316" s="29"/>
      <c r="LZ316" s="29"/>
      <c r="MA316" s="29"/>
      <c r="MB316" s="29"/>
      <c r="MC316" s="29"/>
      <c r="MD316" s="29"/>
      <c r="ME316" s="29"/>
      <c r="MF316" s="29"/>
      <c r="MG316" s="29"/>
      <c r="MH316" s="29"/>
      <c r="MI316" s="29"/>
      <c r="MJ316" s="29"/>
      <c r="MK316" s="29"/>
      <c r="ML316" s="29"/>
      <c r="MM316" s="29"/>
      <c r="MN316" s="29"/>
      <c r="MO316" s="29"/>
      <c r="MP316" s="29"/>
      <c r="MQ316" s="29"/>
      <c r="MR316" s="29"/>
      <c r="MS316" s="29"/>
      <c r="MT316" s="29"/>
      <c r="MU316" s="29"/>
      <c r="MV316" s="29"/>
      <c r="MW316" s="29"/>
      <c r="MX316" s="29"/>
      <c r="MY316" s="29"/>
      <c r="MZ316" s="29"/>
      <c r="NA316" s="29"/>
      <c r="NB316" s="29"/>
      <c r="NC316" s="29"/>
      <c r="ND316" s="29"/>
      <c r="NE316" s="29"/>
      <c r="NF316" s="29"/>
      <c r="NG316" s="29"/>
      <c r="NH316" s="29"/>
      <c r="NI316" s="29"/>
      <c r="NJ316" s="29"/>
      <c r="NK316" s="29"/>
      <c r="NL316" s="29"/>
      <c r="NM316" s="29"/>
      <c r="NN316" s="29"/>
      <c r="NO316" s="29"/>
      <c r="NP316" s="29"/>
      <c r="NQ316" s="29"/>
      <c r="NR316" s="29"/>
      <c r="NS316" s="29"/>
      <c r="NT316" s="29"/>
      <c r="NU316" s="29"/>
      <c r="NV316" s="29"/>
      <c r="NW316" s="29"/>
      <c r="NX316" s="29"/>
      <c r="NY316" s="29"/>
      <c r="NZ316" s="29"/>
      <c r="OA316" s="29"/>
      <c r="OB316" s="29"/>
      <c r="OC316" s="29"/>
      <c r="OD316" s="29"/>
      <c r="OE316" s="29"/>
      <c r="OF316" s="29"/>
      <c r="OG316" s="29"/>
      <c r="OH316" s="29"/>
      <c r="OI316" s="29"/>
      <c r="OJ316" s="29"/>
      <c r="OK316" s="29"/>
      <c r="OL316" s="29"/>
      <c r="OM316" s="29"/>
      <c r="ON316" s="29"/>
      <c r="OO316" s="29"/>
      <c r="OP316" s="29"/>
      <c r="OQ316" s="29"/>
      <c r="OR316" s="29"/>
      <c r="OS316" s="29"/>
      <c r="OT316" s="29"/>
      <c r="OU316" s="29"/>
      <c r="OV316" s="29"/>
      <c r="OW316" s="29"/>
      <c r="OX316" s="29"/>
      <c r="OY316" s="29"/>
      <c r="OZ316" s="29"/>
      <c r="PA316" s="29"/>
      <c r="PB316" s="29"/>
      <c r="PC316" s="29"/>
      <c r="PD316" s="29"/>
      <c r="PE316" s="29"/>
      <c r="PF316" s="29"/>
      <c r="PG316" s="29"/>
      <c r="PH316" s="29"/>
      <c r="PI316" s="29"/>
      <c r="PJ316" s="29"/>
      <c r="PK316" s="29"/>
      <c r="PL316" s="29"/>
      <c r="PM316" s="29"/>
      <c r="PN316" s="29"/>
      <c r="PO316" s="29"/>
      <c r="PP316" s="29"/>
      <c r="PQ316" s="29"/>
      <c r="PR316" s="29"/>
      <c r="PS316" s="29"/>
      <c r="PT316" s="29"/>
      <c r="PU316" s="29"/>
      <c r="PV316" s="29"/>
      <c r="PW316" s="29"/>
      <c r="PX316" s="29"/>
      <c r="PY316" s="29"/>
      <c r="PZ316" s="29"/>
      <c r="QA316" s="29"/>
      <c r="QB316" s="29"/>
      <c r="QC316" s="29"/>
      <c r="QD316" s="29"/>
      <c r="QE316" s="29"/>
      <c r="QF316" s="29"/>
      <c r="QG316" s="29"/>
      <c r="QH316" s="29"/>
      <c r="QI316" s="29"/>
      <c r="QJ316" s="29"/>
      <c r="QK316" s="29"/>
      <c r="QL316" s="29"/>
      <c r="QM316" s="29"/>
      <c r="QN316" s="29"/>
      <c r="QO316" s="29"/>
      <c r="QP316" s="29"/>
      <c r="QQ316" s="29"/>
      <c r="QR316" s="29"/>
      <c r="QS316" s="29"/>
      <c r="QT316" s="29"/>
      <c r="QU316" s="29"/>
      <c r="QV316" s="29"/>
      <c r="QW316" s="29"/>
      <c r="QX316" s="29"/>
      <c r="QY316" s="29"/>
      <c r="QZ316" s="29"/>
      <c r="RA316" s="29"/>
      <c r="RB316" s="29"/>
      <c r="RC316" s="29"/>
      <c r="RD316" s="29"/>
      <c r="RE316" s="29"/>
      <c r="RF316" s="29"/>
      <c r="RG316" s="29"/>
      <c r="RH316" s="29"/>
      <c r="RI316" s="29"/>
      <c r="RJ316" s="29"/>
      <c r="RK316" s="29"/>
      <c r="RL316" s="29"/>
      <c r="RM316" s="29"/>
      <c r="RN316" s="29"/>
      <c r="RO316" s="29"/>
      <c r="RP316" s="29"/>
      <c r="RQ316" s="29"/>
      <c r="RR316" s="29"/>
      <c r="RS316" s="29"/>
      <c r="RT316" s="29"/>
      <c r="RU316" s="29"/>
      <c r="RV316" s="29"/>
      <c r="RW316" s="29"/>
      <c r="RX316" s="29"/>
      <c r="RY316" s="29"/>
      <c r="RZ316" s="29"/>
      <c r="SA316" s="29"/>
      <c r="SB316" s="29"/>
      <c r="SC316" s="29"/>
      <c r="SD316" s="29"/>
      <c r="SE316" s="29"/>
      <c r="SF316" s="29"/>
      <c r="SG316" s="29"/>
      <c r="SH316" s="29"/>
      <c r="SI316" s="29"/>
      <c r="SJ316" s="29"/>
      <c r="SK316" s="29"/>
      <c r="SL316" s="29"/>
      <c r="SM316" s="29"/>
      <c r="SN316" s="29"/>
      <c r="SO316" s="29"/>
      <c r="SP316" s="29"/>
      <c r="SQ316" s="29"/>
      <c r="SR316" s="29"/>
      <c r="SS316" s="29"/>
      <c r="ST316" s="29"/>
      <c r="SU316" s="29"/>
      <c r="SV316" s="29"/>
      <c r="SW316" s="29"/>
      <c r="SX316" s="29"/>
      <c r="SY316" s="29"/>
      <c r="SZ316" s="29"/>
      <c r="TA316" s="29"/>
      <c r="TB316" s="29"/>
      <c r="TC316" s="29"/>
      <c r="TD316" s="29"/>
      <c r="TE316" s="29"/>
      <c r="TF316" s="29"/>
      <c r="TG316" s="29"/>
      <c r="TH316" s="29"/>
      <c r="TI316" s="29"/>
      <c r="TJ316" s="29"/>
      <c r="TK316" s="29"/>
      <c r="TL316" s="29"/>
      <c r="TM316" s="29"/>
      <c r="TN316" s="29"/>
      <c r="TO316" s="29"/>
      <c r="TP316" s="29"/>
      <c r="TQ316" s="29"/>
      <c r="TR316" s="29"/>
      <c r="TS316" s="29"/>
      <c r="TT316" s="29"/>
      <c r="TU316" s="29"/>
      <c r="TV316" s="29"/>
      <c r="TW316" s="29"/>
      <c r="TX316" s="29"/>
      <c r="TY316" s="29"/>
      <c r="TZ316" s="29"/>
      <c r="UA316" s="29"/>
      <c r="UB316" s="29"/>
      <c r="UC316" s="29"/>
      <c r="UD316" s="29"/>
      <c r="UE316" s="29"/>
      <c r="UF316" s="29"/>
      <c r="UG316" s="29"/>
      <c r="UH316" s="29"/>
      <c r="UI316" s="29"/>
      <c r="UJ316" s="29"/>
      <c r="UK316" s="29"/>
      <c r="UL316" s="29"/>
      <c r="UM316" s="29"/>
      <c r="UN316" s="29"/>
      <c r="UO316" s="29"/>
      <c r="UP316" s="29"/>
      <c r="UQ316" s="29"/>
      <c r="UR316" s="29"/>
      <c r="US316" s="29"/>
      <c r="UT316" s="29"/>
      <c r="UU316" s="29"/>
      <c r="UV316" s="29"/>
      <c r="UW316" s="29"/>
      <c r="UX316" s="29"/>
      <c r="UY316" s="29"/>
      <c r="UZ316" s="29"/>
      <c r="VA316" s="29"/>
      <c r="VB316" s="29"/>
      <c r="VC316" s="29"/>
      <c r="VD316" s="29"/>
      <c r="VE316" s="29"/>
      <c r="VF316" s="29"/>
      <c r="VG316" s="29"/>
      <c r="VH316" s="29"/>
      <c r="VI316" s="29"/>
      <c r="VJ316" s="29"/>
      <c r="VK316" s="29"/>
      <c r="VL316" s="29"/>
      <c r="VM316" s="29"/>
      <c r="VN316" s="29"/>
      <c r="VO316" s="29"/>
      <c r="VP316" s="29"/>
      <c r="VQ316" s="29"/>
      <c r="VR316" s="29"/>
      <c r="VS316" s="29"/>
      <c r="VT316" s="29"/>
      <c r="VU316" s="29"/>
      <c r="VV316" s="29"/>
      <c r="VW316" s="29"/>
      <c r="VX316" s="29"/>
      <c r="VY316" s="29"/>
      <c r="VZ316" s="29"/>
      <c r="WA316" s="29"/>
      <c r="WB316" s="29"/>
      <c r="WC316" s="29"/>
      <c r="WD316" s="29"/>
      <c r="WE316" s="29"/>
      <c r="WF316" s="29"/>
      <c r="WG316" s="29"/>
      <c r="WH316" s="29"/>
      <c r="WI316" s="29"/>
      <c r="WJ316" s="29"/>
      <c r="WK316" s="29"/>
      <c r="WL316" s="29"/>
      <c r="WM316" s="29"/>
      <c r="WN316" s="29"/>
      <c r="WO316" s="29"/>
      <c r="WP316" s="29"/>
      <c r="WQ316" s="29"/>
      <c r="WR316" s="29"/>
      <c r="WS316" s="29"/>
      <c r="WT316" s="29"/>
      <c r="WU316" s="29"/>
      <c r="WV316" s="29"/>
      <c r="WW316" s="29"/>
      <c r="WX316" s="29"/>
      <c r="WY316" s="29"/>
      <c r="WZ316" s="29"/>
      <c r="XA316" s="29"/>
      <c r="XB316" s="29"/>
      <c r="XC316" s="29"/>
      <c r="XD316" s="29"/>
      <c r="XE316" s="29"/>
      <c r="XF316" s="29"/>
      <c r="XG316" s="29"/>
      <c r="XH316" s="29"/>
      <c r="XI316" s="29"/>
      <c r="XJ316" s="29"/>
      <c r="XK316" s="29"/>
      <c r="XL316" s="29"/>
      <c r="XM316" s="29"/>
      <c r="XN316" s="29"/>
      <c r="XO316" s="29"/>
      <c r="XP316" s="29"/>
      <c r="XQ316" s="29"/>
      <c r="XR316" s="29"/>
      <c r="XS316" s="29"/>
      <c r="XT316" s="29"/>
      <c r="XU316" s="29"/>
      <c r="XV316" s="29"/>
      <c r="XW316" s="29"/>
      <c r="XX316" s="29"/>
      <c r="XY316" s="29"/>
      <c r="XZ316" s="29"/>
      <c r="YA316" s="29"/>
      <c r="YB316" s="29"/>
      <c r="YC316" s="29"/>
      <c r="YD316" s="29"/>
      <c r="YE316" s="29"/>
      <c r="YF316" s="29"/>
      <c r="YG316" s="29"/>
      <c r="YH316" s="29"/>
      <c r="YI316" s="29"/>
      <c r="YJ316" s="29"/>
      <c r="YK316" s="29"/>
      <c r="YL316" s="29"/>
      <c r="YM316" s="29"/>
      <c r="YN316" s="29"/>
      <c r="YO316" s="29"/>
      <c r="YP316" s="29"/>
      <c r="YQ316" s="29"/>
      <c r="YR316" s="29"/>
      <c r="YS316" s="29"/>
      <c r="YT316" s="29"/>
      <c r="YU316" s="29"/>
      <c r="YV316" s="29"/>
      <c r="YW316" s="29"/>
      <c r="YX316" s="29"/>
      <c r="YY316" s="29"/>
      <c r="YZ316" s="29"/>
      <c r="ZA316" s="29"/>
      <c r="ZB316" s="29"/>
      <c r="ZC316" s="29"/>
      <c r="ZD316" s="29"/>
      <c r="ZE316" s="29"/>
      <c r="ZF316" s="29"/>
      <c r="ZG316" s="29"/>
      <c r="ZH316" s="29"/>
      <c r="ZI316" s="29"/>
      <c r="ZJ316" s="29"/>
      <c r="ZK316" s="29"/>
      <c r="ZL316" s="29"/>
      <c r="ZM316" s="29"/>
      <c r="ZN316" s="29"/>
      <c r="ZO316" s="29"/>
      <c r="ZP316" s="29"/>
      <c r="ZQ316" s="29"/>
      <c r="ZR316" s="29"/>
      <c r="ZS316" s="29"/>
      <c r="ZT316" s="29"/>
      <c r="ZU316" s="29"/>
      <c r="ZV316" s="29"/>
      <c r="ZW316" s="29"/>
      <c r="ZX316" s="29"/>
      <c r="ZY316" s="29"/>
      <c r="ZZ316" s="29"/>
      <c r="AAA316" s="29"/>
      <c r="AAB316" s="29"/>
      <c r="AAC316" s="29"/>
      <c r="AAD316" s="29"/>
      <c r="AAE316" s="29"/>
      <c r="AAF316" s="29"/>
      <c r="AAG316" s="29"/>
      <c r="AAH316" s="29"/>
      <c r="AAI316" s="29"/>
      <c r="AAJ316" s="29"/>
      <c r="AAK316" s="29"/>
      <c r="AAL316" s="29"/>
      <c r="AAM316" s="29"/>
      <c r="AAN316" s="29"/>
      <c r="AAO316" s="29"/>
      <c r="AAP316" s="29"/>
      <c r="AAQ316" s="29"/>
      <c r="AAR316" s="29"/>
      <c r="AAS316" s="29"/>
      <c r="AAT316" s="29"/>
      <c r="AAU316" s="29"/>
      <c r="AAV316" s="29"/>
      <c r="AAW316" s="29"/>
      <c r="AAX316" s="29"/>
      <c r="AAY316" s="29"/>
      <c r="AAZ316" s="29"/>
      <c r="ABA316" s="29"/>
      <c r="ABB316" s="29"/>
      <c r="ABC316" s="29"/>
      <c r="ABD316" s="29"/>
      <c r="ABE316" s="29"/>
      <c r="ABF316" s="29"/>
      <c r="ABG316" s="29"/>
      <c r="ABH316" s="29"/>
      <c r="ABI316" s="29"/>
      <c r="ABJ316" s="29"/>
      <c r="ABK316" s="29"/>
      <c r="ABL316" s="29"/>
      <c r="ABM316" s="29"/>
      <c r="ABN316" s="29"/>
      <c r="ABO316" s="29"/>
      <c r="ABP316" s="29"/>
      <c r="ABQ316" s="29"/>
      <c r="ABR316" s="29"/>
      <c r="ABS316" s="29"/>
      <c r="ABT316" s="29"/>
      <c r="ABU316" s="29"/>
      <c r="ABV316" s="29"/>
      <c r="ABW316" s="29"/>
      <c r="ABX316" s="29"/>
      <c r="ABY316" s="29"/>
      <c r="ABZ316" s="29"/>
      <c r="ACA316" s="29"/>
      <c r="ACB316" s="29"/>
      <c r="ACC316" s="29"/>
      <c r="ACD316" s="29"/>
      <c r="ACE316" s="29"/>
      <c r="ACF316" s="29"/>
      <c r="ACG316" s="29"/>
      <c r="ACH316" s="29"/>
      <c r="ACI316" s="29"/>
      <c r="ACJ316" s="29"/>
      <c r="ACK316" s="29"/>
      <c r="ACL316" s="29"/>
      <c r="ACM316" s="29"/>
      <c r="ACN316" s="29"/>
      <c r="ACO316" s="29"/>
      <c r="ACP316" s="29"/>
      <c r="ACQ316" s="29"/>
      <c r="ACR316" s="29"/>
      <c r="ACS316" s="29"/>
      <c r="ACT316" s="29"/>
      <c r="ACU316" s="29"/>
      <c r="ACV316" s="29"/>
      <c r="ACW316" s="29"/>
      <c r="ACX316" s="29"/>
      <c r="ACY316" s="29"/>
      <c r="ACZ316" s="29"/>
      <c r="ADA316" s="29"/>
      <c r="ADB316" s="29"/>
      <c r="ADC316" s="29"/>
      <c r="ADD316" s="29"/>
      <c r="ADE316" s="29"/>
      <c r="ADF316" s="29"/>
      <c r="ADG316" s="29"/>
      <c r="ADH316" s="29"/>
      <c r="ADI316" s="29"/>
      <c r="ADJ316" s="29"/>
      <c r="ADK316" s="29"/>
      <c r="ADL316" s="29"/>
      <c r="ADM316" s="29"/>
      <c r="ADN316" s="29"/>
      <c r="ADO316" s="29"/>
      <c r="ADP316" s="29"/>
      <c r="ADQ316" s="29"/>
      <c r="ADR316" s="29"/>
      <c r="ADS316" s="29"/>
      <c r="ADT316" s="29"/>
      <c r="ADU316" s="29"/>
      <c r="ADV316" s="29"/>
      <c r="ADW316" s="29"/>
      <c r="ADX316" s="29"/>
      <c r="ADY316" s="29"/>
      <c r="ADZ316" s="29"/>
      <c r="AEA316" s="29"/>
      <c r="AEB316" s="29"/>
      <c r="AEC316" s="29"/>
      <c r="AED316" s="29"/>
      <c r="AEE316" s="29"/>
      <c r="AEF316" s="29"/>
      <c r="AEG316" s="29"/>
      <c r="AEH316" s="29"/>
      <c r="AEI316" s="29"/>
      <c r="AEJ316" s="29"/>
      <c r="AEK316" s="29"/>
      <c r="AEL316" s="29"/>
      <c r="AEM316" s="29"/>
      <c r="AEN316" s="29"/>
      <c r="AEO316" s="29"/>
      <c r="AEP316" s="29"/>
      <c r="AEQ316" s="29"/>
      <c r="AER316" s="29"/>
      <c r="AES316" s="29"/>
      <c r="AET316" s="29"/>
      <c r="AEU316" s="29"/>
      <c r="AEV316" s="29"/>
      <c r="AEW316" s="29"/>
      <c r="AEX316" s="29"/>
      <c r="AEY316" s="29"/>
      <c r="AEZ316" s="29"/>
      <c r="AFA316" s="29"/>
      <c r="AFB316" s="29"/>
      <c r="AFC316" s="29"/>
      <c r="AFD316" s="29"/>
      <c r="AFE316" s="29"/>
      <c r="AFF316" s="29"/>
      <c r="AFG316" s="29"/>
      <c r="AFH316" s="29"/>
      <c r="AFI316" s="29"/>
      <c r="AFJ316" s="29"/>
      <c r="AFK316" s="29"/>
      <c r="AFL316" s="29"/>
      <c r="AFM316" s="29"/>
      <c r="AFN316" s="29"/>
      <c r="AFO316" s="29"/>
      <c r="AFP316" s="29"/>
      <c r="AFQ316" s="29"/>
      <c r="AFR316" s="29"/>
      <c r="AFS316" s="29"/>
      <c r="AFT316" s="29"/>
      <c r="AFU316" s="29"/>
      <c r="AFV316" s="29"/>
      <c r="AFW316" s="29"/>
      <c r="AFX316" s="29"/>
      <c r="AFY316" s="29"/>
      <c r="AFZ316" s="29"/>
      <c r="AGA316" s="29"/>
      <c r="AGB316" s="29"/>
      <c r="AGC316" s="29"/>
      <c r="AGD316" s="29"/>
      <c r="AGE316" s="29"/>
      <c r="AGF316" s="29"/>
      <c r="AGG316" s="29"/>
      <c r="AGH316" s="29"/>
      <c r="AGI316" s="29"/>
      <c r="AGJ316" s="29"/>
      <c r="AGK316" s="29"/>
      <c r="AGL316" s="29"/>
      <c r="AGM316" s="29"/>
      <c r="AGN316" s="29"/>
      <c r="AGO316" s="29"/>
      <c r="AGP316" s="29"/>
      <c r="AGQ316" s="29"/>
      <c r="AGR316" s="29"/>
      <c r="AGS316" s="29"/>
      <c r="AGT316" s="29"/>
      <c r="AGU316" s="29"/>
      <c r="AGV316" s="29"/>
      <c r="AGW316" s="29"/>
      <c r="AGX316" s="29"/>
      <c r="AGY316" s="29"/>
      <c r="AGZ316" s="29"/>
      <c r="AHA316" s="29"/>
      <c r="AHB316" s="29"/>
      <c r="AHC316" s="29"/>
      <c r="AHD316" s="29"/>
      <c r="AHE316" s="29"/>
      <c r="AHF316" s="29"/>
      <c r="AHG316" s="29"/>
      <c r="AHH316" s="29"/>
      <c r="AHI316" s="29"/>
      <c r="AHJ316" s="29"/>
      <c r="AHK316" s="29"/>
      <c r="AHL316" s="29"/>
      <c r="AHM316" s="29"/>
      <c r="AHN316" s="29"/>
      <c r="AHO316" s="29"/>
      <c r="AHP316" s="29"/>
      <c r="AHQ316" s="29"/>
      <c r="AHR316" s="29"/>
      <c r="AHS316" s="29"/>
      <c r="AHT316" s="29"/>
      <c r="AHU316" s="29"/>
      <c r="AHV316" s="29"/>
      <c r="AHW316" s="29"/>
      <c r="AHX316" s="29"/>
      <c r="AHY316" s="29"/>
      <c r="AHZ316" s="29"/>
      <c r="AIA316" s="29"/>
      <c r="AIB316" s="29"/>
      <c r="AIC316" s="29"/>
      <c r="AID316" s="29"/>
      <c r="AIE316" s="29"/>
      <c r="AIF316" s="29"/>
      <c r="AIG316" s="29"/>
      <c r="AIH316" s="29"/>
      <c r="AII316" s="29"/>
      <c r="AIJ316" s="29"/>
      <c r="AIK316" s="29"/>
      <c r="AIL316" s="29"/>
      <c r="AIM316" s="29"/>
      <c r="AIN316" s="29"/>
      <c r="AIO316" s="29"/>
      <c r="AIP316" s="29"/>
      <c r="AIQ316" s="29"/>
      <c r="AIR316" s="29"/>
      <c r="AIS316" s="29"/>
      <c r="AIT316" s="29"/>
      <c r="AIU316" s="29"/>
      <c r="AIV316" s="29"/>
      <c r="AIW316" s="29"/>
      <c r="AIX316" s="29"/>
      <c r="AIY316" s="29"/>
      <c r="AIZ316" s="29"/>
      <c r="AJA316" s="29"/>
      <c r="AJB316" s="29"/>
      <c r="AJC316" s="29"/>
      <c r="AJD316" s="29"/>
      <c r="AJE316" s="29"/>
      <c r="AJF316" s="29"/>
      <c r="AJG316" s="29"/>
      <c r="AJH316" s="29"/>
      <c r="AJI316" s="29"/>
      <c r="AJJ316" s="29"/>
      <c r="AJK316" s="29"/>
      <c r="AJL316" s="29"/>
      <c r="AJM316" s="29"/>
      <c r="AJN316" s="29"/>
      <c r="AJO316" s="29"/>
      <c r="AJP316" s="29"/>
      <c r="AJQ316" s="29"/>
      <c r="AJR316" s="29"/>
      <c r="AJS316" s="29"/>
      <c r="AJT316" s="29"/>
      <c r="AJU316" s="29"/>
      <c r="AJV316" s="29"/>
      <c r="AJW316" s="29"/>
      <c r="AJX316" s="29"/>
      <c r="AJY316" s="29"/>
      <c r="AJZ316" s="29"/>
      <c r="AKA316" s="29"/>
      <c r="AKB316" s="29"/>
      <c r="AKC316" s="29"/>
      <c r="AKD316" s="29"/>
      <c r="AKE316" s="29"/>
      <c r="AKF316" s="29"/>
      <c r="AKG316" s="29"/>
      <c r="AKH316" s="29"/>
      <c r="AKI316" s="29"/>
      <c r="AKJ316" s="29"/>
      <c r="AKK316" s="29"/>
      <c r="AKL316" s="29"/>
      <c r="AKM316" s="29"/>
      <c r="AKN316" s="29"/>
      <c r="AKO316" s="29"/>
      <c r="AKP316" s="29"/>
      <c r="AKQ316" s="29"/>
      <c r="AKR316" s="29"/>
      <c r="AKS316" s="29"/>
      <c r="AKT316" s="29"/>
      <c r="AKU316" s="29"/>
      <c r="AKV316" s="29"/>
      <c r="AKW316" s="29"/>
      <c r="AKX316" s="29"/>
      <c r="AKY316" s="29"/>
      <c r="AKZ316" s="29"/>
      <c r="ALA316" s="29"/>
      <c r="ALB316" s="29"/>
      <c r="ALC316" s="29"/>
      <c r="ALD316" s="29"/>
      <c r="ALE316" s="29"/>
      <c r="ALF316" s="29"/>
      <c r="ALG316" s="29"/>
      <c r="ALH316" s="29"/>
      <c r="ALI316" s="29"/>
      <c r="ALJ316" s="29"/>
      <c r="ALK316" s="29"/>
      <c r="ALL316" s="29"/>
      <c r="ALM316" s="29"/>
      <c r="ALN316" s="29"/>
      <c r="ALO316" s="29"/>
      <c r="ALP316" s="29"/>
      <c r="ALQ316" s="29"/>
      <c r="ALR316" s="29"/>
      <c r="ALS316" s="29"/>
      <c r="ALT316" s="29"/>
      <c r="ALU316" s="29"/>
      <c r="ALV316" s="29"/>
      <c r="ALW316" s="29"/>
      <c r="ALX316" s="29"/>
      <c r="ALY316" s="29"/>
      <c r="ALZ316" s="29"/>
      <c r="AMA316" s="29"/>
      <c r="AMB316" s="29"/>
      <c r="AMC316" s="29"/>
      <c r="AMD316" s="29"/>
      <c r="AME316" s="29"/>
      <c r="AMF316" s="29"/>
      <c r="AMG316" s="29"/>
      <c r="AMH316" s="29"/>
      <c r="AMI316" s="29"/>
      <c r="AMJ316" s="29"/>
      <c r="AMK316" s="29"/>
      <c r="AML316" s="29"/>
      <c r="AMM316" s="29"/>
      <c r="AMN316" s="29"/>
      <c r="AMO316" s="29"/>
      <c r="AMP316" s="29"/>
      <c r="AMQ316" s="29"/>
      <c r="AMR316" s="29"/>
      <c r="AMS316" s="29"/>
      <c r="AMT316" s="29"/>
    </row>
    <row r="317" spans="1:1034" ht="15" customHeight="1" x14ac:dyDescent="0.25">
      <c r="A317" s="85" t="s">
        <v>324</v>
      </c>
      <c r="B317" s="30"/>
      <c r="C317" s="30"/>
      <c r="D317" s="86"/>
      <c r="E317" s="86"/>
      <c r="F317" s="30"/>
      <c r="G317" s="30"/>
      <c r="H317" s="30"/>
      <c r="I317" s="30"/>
      <c r="J317" s="30"/>
      <c r="K317" s="31"/>
      <c r="L317" s="31"/>
      <c r="M317" s="31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29"/>
      <c r="DH317" s="29"/>
      <c r="DI317" s="29"/>
      <c r="DJ317" s="29"/>
      <c r="DK317" s="29"/>
      <c r="DL317" s="29"/>
      <c r="DM317" s="29"/>
      <c r="DN317" s="29"/>
      <c r="DO317" s="29"/>
      <c r="DP317" s="29"/>
      <c r="DQ317" s="29"/>
      <c r="DR317" s="29"/>
      <c r="DS317" s="29"/>
      <c r="DT317" s="29"/>
      <c r="DU317" s="29"/>
      <c r="DV317" s="29"/>
      <c r="DW317" s="29"/>
      <c r="DX317" s="29"/>
      <c r="DY317" s="29"/>
      <c r="DZ317" s="29"/>
      <c r="EA317" s="29"/>
      <c r="EB317" s="29"/>
      <c r="EC317" s="29"/>
      <c r="ED317" s="29"/>
      <c r="EE317" s="29"/>
      <c r="EF317" s="29"/>
      <c r="EG317" s="29"/>
      <c r="EH317" s="29"/>
      <c r="EI317" s="29"/>
      <c r="EJ317" s="29"/>
      <c r="EK317" s="29"/>
      <c r="EL317" s="29"/>
      <c r="EM317" s="29"/>
      <c r="EN317" s="29"/>
      <c r="EO317" s="29"/>
      <c r="EP317" s="29"/>
      <c r="EQ317" s="29"/>
      <c r="ER317" s="29"/>
      <c r="ES317" s="29"/>
      <c r="ET317" s="29"/>
      <c r="EU317" s="29"/>
      <c r="EV317" s="29"/>
      <c r="EW317" s="29"/>
      <c r="EX317" s="29"/>
      <c r="EY317" s="29"/>
      <c r="EZ317" s="29"/>
      <c r="FA317" s="29"/>
      <c r="FB317" s="29"/>
      <c r="FC317" s="29"/>
      <c r="FD317" s="29"/>
      <c r="FE317" s="29"/>
      <c r="FF317" s="29"/>
      <c r="FG317" s="29"/>
      <c r="FH317" s="29"/>
      <c r="FI317" s="29"/>
      <c r="FJ317" s="29"/>
      <c r="FK317" s="29"/>
      <c r="FL317" s="29"/>
      <c r="FM317" s="29"/>
      <c r="FN317" s="29"/>
      <c r="FO317" s="29"/>
      <c r="FP317" s="29"/>
      <c r="FQ317" s="29"/>
      <c r="FR317" s="29"/>
      <c r="FS317" s="29"/>
      <c r="FT317" s="29"/>
      <c r="FU317" s="29"/>
      <c r="FV317" s="29"/>
      <c r="FW317" s="29"/>
      <c r="FX317" s="29"/>
      <c r="FY317" s="29"/>
      <c r="FZ317" s="29"/>
      <c r="GA317" s="29"/>
      <c r="GB317" s="29"/>
      <c r="GC317" s="29"/>
      <c r="GD317" s="29"/>
      <c r="GE317" s="29"/>
      <c r="GF317" s="29"/>
      <c r="GG317" s="29"/>
      <c r="GH317" s="29"/>
      <c r="GI317" s="29"/>
      <c r="GJ317" s="29"/>
      <c r="GK317" s="29"/>
      <c r="GL317" s="29"/>
      <c r="GM317" s="29"/>
      <c r="GN317" s="29"/>
      <c r="GO317" s="29"/>
      <c r="GP317" s="29"/>
      <c r="GQ317" s="29"/>
      <c r="GR317" s="29"/>
      <c r="GS317" s="29"/>
      <c r="GT317" s="29"/>
      <c r="GU317" s="29"/>
      <c r="GV317" s="29"/>
      <c r="GW317" s="29"/>
      <c r="GX317" s="29"/>
      <c r="GY317" s="29"/>
      <c r="GZ317" s="29"/>
      <c r="HA317" s="29"/>
      <c r="HB317" s="29"/>
      <c r="HC317" s="29"/>
      <c r="HD317" s="29"/>
      <c r="HE317" s="29"/>
      <c r="HF317" s="29"/>
      <c r="HG317" s="29"/>
      <c r="HH317" s="29"/>
      <c r="HI317" s="29"/>
      <c r="HJ317" s="29"/>
      <c r="HK317" s="29"/>
      <c r="HL317" s="29"/>
      <c r="HM317" s="29"/>
      <c r="HN317" s="29"/>
      <c r="HO317" s="29"/>
      <c r="HP317" s="29"/>
      <c r="HQ317" s="29"/>
      <c r="HR317" s="29"/>
      <c r="HS317" s="29"/>
      <c r="HT317" s="29"/>
      <c r="HU317" s="29"/>
      <c r="HV317" s="29"/>
      <c r="HW317" s="29"/>
      <c r="HX317" s="29"/>
      <c r="HY317" s="29"/>
      <c r="HZ317" s="29"/>
      <c r="IA317" s="29"/>
      <c r="IB317" s="29"/>
      <c r="IC317" s="29"/>
      <c r="ID317" s="29"/>
      <c r="IE317" s="29"/>
      <c r="IF317" s="29"/>
      <c r="IG317" s="29"/>
      <c r="IH317" s="29"/>
      <c r="II317" s="29"/>
      <c r="IJ317" s="29"/>
      <c r="IK317" s="29"/>
      <c r="IL317" s="29"/>
      <c r="IM317" s="29"/>
      <c r="IN317" s="29"/>
      <c r="IO317" s="29"/>
      <c r="IP317" s="29"/>
      <c r="IQ317" s="29"/>
      <c r="IR317" s="29"/>
      <c r="IS317" s="29"/>
      <c r="IT317" s="29"/>
      <c r="IU317" s="29"/>
      <c r="IV317" s="29"/>
      <c r="IW317" s="29"/>
      <c r="IX317" s="29"/>
      <c r="IY317" s="29"/>
      <c r="IZ317" s="29"/>
      <c r="JA317" s="29"/>
      <c r="JB317" s="29"/>
      <c r="JC317" s="29"/>
      <c r="JD317" s="29"/>
      <c r="JE317" s="29"/>
      <c r="JF317" s="29"/>
      <c r="JG317" s="29"/>
      <c r="JH317" s="29"/>
      <c r="JI317" s="29"/>
      <c r="JJ317" s="29"/>
      <c r="JK317" s="29"/>
      <c r="JL317" s="29"/>
      <c r="JM317" s="29"/>
      <c r="JN317" s="29"/>
      <c r="JO317" s="29"/>
      <c r="JP317" s="29"/>
      <c r="JQ317" s="29"/>
      <c r="JR317" s="29"/>
      <c r="JS317" s="29"/>
      <c r="JT317" s="29"/>
      <c r="JU317" s="29"/>
      <c r="JV317" s="29"/>
      <c r="JW317" s="29"/>
      <c r="JX317" s="29"/>
      <c r="JY317" s="29"/>
      <c r="JZ317" s="29"/>
      <c r="KA317" s="29"/>
      <c r="KB317" s="29"/>
      <c r="KC317" s="29"/>
      <c r="KD317" s="29"/>
      <c r="KE317" s="29"/>
      <c r="KF317" s="29"/>
      <c r="KG317" s="29"/>
      <c r="KH317" s="29"/>
      <c r="KI317" s="29"/>
      <c r="KJ317" s="29"/>
      <c r="KK317" s="29"/>
      <c r="KL317" s="29"/>
      <c r="KM317" s="29"/>
      <c r="KN317" s="29"/>
      <c r="KO317" s="29"/>
      <c r="KP317" s="29"/>
      <c r="KQ317" s="29"/>
      <c r="KR317" s="29"/>
      <c r="KS317" s="29"/>
      <c r="KT317" s="29"/>
      <c r="KU317" s="29"/>
      <c r="KV317" s="29"/>
      <c r="KW317" s="29"/>
      <c r="KX317" s="29"/>
      <c r="KY317" s="29"/>
      <c r="KZ317" s="29"/>
      <c r="LA317" s="29"/>
      <c r="LB317" s="29"/>
      <c r="LC317" s="29"/>
      <c r="LD317" s="29"/>
      <c r="LE317" s="29"/>
      <c r="LF317" s="29"/>
      <c r="LG317" s="29"/>
      <c r="LH317" s="29"/>
      <c r="LI317" s="29"/>
      <c r="LJ317" s="29"/>
      <c r="LK317" s="29"/>
      <c r="LL317" s="29"/>
      <c r="LM317" s="29"/>
      <c r="LN317" s="29"/>
      <c r="LO317" s="29"/>
      <c r="LP317" s="29"/>
      <c r="LQ317" s="29"/>
      <c r="LR317" s="29"/>
      <c r="LS317" s="29"/>
      <c r="LT317" s="29"/>
      <c r="LU317" s="29"/>
      <c r="LV317" s="29"/>
      <c r="LW317" s="29"/>
      <c r="LX317" s="29"/>
      <c r="LY317" s="29"/>
      <c r="LZ317" s="29"/>
      <c r="MA317" s="29"/>
      <c r="MB317" s="29"/>
      <c r="MC317" s="29"/>
      <c r="MD317" s="29"/>
      <c r="ME317" s="29"/>
      <c r="MF317" s="29"/>
      <c r="MG317" s="29"/>
      <c r="MH317" s="29"/>
      <c r="MI317" s="29"/>
      <c r="MJ317" s="29"/>
      <c r="MK317" s="29"/>
      <c r="ML317" s="29"/>
      <c r="MM317" s="29"/>
      <c r="MN317" s="29"/>
      <c r="MO317" s="29"/>
      <c r="MP317" s="29"/>
      <c r="MQ317" s="29"/>
      <c r="MR317" s="29"/>
      <c r="MS317" s="29"/>
      <c r="MT317" s="29"/>
      <c r="MU317" s="29"/>
      <c r="MV317" s="29"/>
      <c r="MW317" s="29"/>
      <c r="MX317" s="29"/>
      <c r="MY317" s="29"/>
      <c r="MZ317" s="29"/>
      <c r="NA317" s="29"/>
      <c r="NB317" s="29"/>
      <c r="NC317" s="29"/>
      <c r="ND317" s="29"/>
      <c r="NE317" s="29"/>
      <c r="NF317" s="29"/>
      <c r="NG317" s="29"/>
      <c r="NH317" s="29"/>
      <c r="NI317" s="29"/>
      <c r="NJ317" s="29"/>
      <c r="NK317" s="29"/>
      <c r="NL317" s="29"/>
      <c r="NM317" s="29"/>
      <c r="NN317" s="29"/>
      <c r="NO317" s="29"/>
      <c r="NP317" s="29"/>
      <c r="NQ317" s="29"/>
      <c r="NR317" s="29"/>
      <c r="NS317" s="29"/>
      <c r="NT317" s="29"/>
      <c r="NU317" s="29"/>
      <c r="NV317" s="29"/>
      <c r="NW317" s="29"/>
      <c r="NX317" s="29"/>
      <c r="NY317" s="29"/>
      <c r="NZ317" s="29"/>
      <c r="OA317" s="29"/>
      <c r="OB317" s="29"/>
      <c r="OC317" s="29"/>
      <c r="OD317" s="29"/>
      <c r="OE317" s="29"/>
      <c r="OF317" s="29"/>
      <c r="OG317" s="29"/>
      <c r="OH317" s="29"/>
      <c r="OI317" s="29"/>
      <c r="OJ317" s="29"/>
      <c r="OK317" s="29"/>
      <c r="OL317" s="29"/>
      <c r="OM317" s="29"/>
      <c r="ON317" s="29"/>
      <c r="OO317" s="29"/>
      <c r="OP317" s="29"/>
      <c r="OQ317" s="29"/>
      <c r="OR317" s="29"/>
      <c r="OS317" s="29"/>
      <c r="OT317" s="29"/>
      <c r="OU317" s="29"/>
      <c r="OV317" s="29"/>
      <c r="OW317" s="29"/>
      <c r="OX317" s="29"/>
      <c r="OY317" s="29"/>
      <c r="OZ317" s="29"/>
      <c r="PA317" s="29"/>
      <c r="PB317" s="29"/>
      <c r="PC317" s="29"/>
      <c r="PD317" s="29"/>
      <c r="PE317" s="29"/>
      <c r="PF317" s="29"/>
      <c r="PG317" s="29"/>
      <c r="PH317" s="29"/>
      <c r="PI317" s="29"/>
      <c r="PJ317" s="29"/>
      <c r="PK317" s="29"/>
      <c r="PL317" s="29"/>
      <c r="PM317" s="29"/>
      <c r="PN317" s="29"/>
      <c r="PO317" s="29"/>
      <c r="PP317" s="29"/>
      <c r="PQ317" s="29"/>
      <c r="PR317" s="29"/>
      <c r="PS317" s="29"/>
      <c r="PT317" s="29"/>
      <c r="PU317" s="29"/>
      <c r="PV317" s="29"/>
      <c r="PW317" s="29"/>
      <c r="PX317" s="29"/>
      <c r="PY317" s="29"/>
      <c r="PZ317" s="29"/>
      <c r="QA317" s="29"/>
      <c r="QB317" s="29"/>
      <c r="QC317" s="29"/>
      <c r="QD317" s="29"/>
      <c r="QE317" s="29"/>
      <c r="QF317" s="29"/>
      <c r="QG317" s="29"/>
      <c r="QH317" s="29"/>
      <c r="QI317" s="29"/>
      <c r="QJ317" s="29"/>
      <c r="QK317" s="29"/>
      <c r="QL317" s="29"/>
      <c r="QM317" s="29"/>
      <c r="QN317" s="29"/>
      <c r="QO317" s="29"/>
      <c r="QP317" s="29"/>
      <c r="QQ317" s="29"/>
      <c r="QR317" s="29"/>
      <c r="QS317" s="29"/>
      <c r="QT317" s="29"/>
      <c r="QU317" s="29"/>
      <c r="QV317" s="29"/>
      <c r="QW317" s="29"/>
      <c r="QX317" s="29"/>
      <c r="QY317" s="29"/>
      <c r="QZ317" s="29"/>
      <c r="RA317" s="29"/>
      <c r="RB317" s="29"/>
      <c r="RC317" s="29"/>
      <c r="RD317" s="29"/>
      <c r="RE317" s="29"/>
      <c r="RF317" s="29"/>
      <c r="RG317" s="29"/>
      <c r="RH317" s="29"/>
      <c r="RI317" s="29"/>
      <c r="RJ317" s="29"/>
      <c r="RK317" s="29"/>
      <c r="RL317" s="29"/>
      <c r="RM317" s="29"/>
      <c r="RN317" s="29"/>
      <c r="RO317" s="29"/>
      <c r="RP317" s="29"/>
      <c r="RQ317" s="29"/>
      <c r="RR317" s="29"/>
      <c r="RS317" s="29"/>
      <c r="RT317" s="29"/>
      <c r="RU317" s="29"/>
      <c r="RV317" s="29"/>
      <c r="RW317" s="29"/>
      <c r="RX317" s="29"/>
      <c r="RY317" s="29"/>
      <c r="RZ317" s="29"/>
      <c r="SA317" s="29"/>
      <c r="SB317" s="29"/>
      <c r="SC317" s="29"/>
      <c r="SD317" s="29"/>
      <c r="SE317" s="29"/>
      <c r="SF317" s="29"/>
      <c r="SG317" s="29"/>
      <c r="SH317" s="29"/>
      <c r="SI317" s="29"/>
      <c r="SJ317" s="29"/>
      <c r="SK317" s="29"/>
      <c r="SL317" s="29"/>
      <c r="SM317" s="29"/>
      <c r="SN317" s="29"/>
      <c r="SO317" s="29"/>
      <c r="SP317" s="29"/>
      <c r="SQ317" s="29"/>
      <c r="SR317" s="29"/>
      <c r="SS317" s="29"/>
      <c r="ST317" s="29"/>
      <c r="SU317" s="29"/>
      <c r="SV317" s="29"/>
      <c r="SW317" s="29"/>
      <c r="SX317" s="29"/>
      <c r="SY317" s="29"/>
      <c r="SZ317" s="29"/>
      <c r="TA317" s="29"/>
      <c r="TB317" s="29"/>
      <c r="TC317" s="29"/>
      <c r="TD317" s="29"/>
      <c r="TE317" s="29"/>
      <c r="TF317" s="29"/>
      <c r="TG317" s="29"/>
      <c r="TH317" s="29"/>
      <c r="TI317" s="29"/>
      <c r="TJ317" s="29"/>
      <c r="TK317" s="29"/>
      <c r="TL317" s="29"/>
      <c r="TM317" s="29"/>
      <c r="TN317" s="29"/>
      <c r="TO317" s="29"/>
      <c r="TP317" s="29"/>
      <c r="TQ317" s="29"/>
      <c r="TR317" s="29"/>
      <c r="TS317" s="29"/>
      <c r="TT317" s="29"/>
      <c r="TU317" s="29"/>
      <c r="TV317" s="29"/>
      <c r="TW317" s="29"/>
      <c r="TX317" s="29"/>
      <c r="TY317" s="29"/>
      <c r="TZ317" s="29"/>
      <c r="UA317" s="29"/>
      <c r="UB317" s="29"/>
      <c r="UC317" s="29"/>
      <c r="UD317" s="29"/>
      <c r="UE317" s="29"/>
      <c r="UF317" s="29"/>
      <c r="UG317" s="29"/>
      <c r="UH317" s="29"/>
      <c r="UI317" s="29"/>
      <c r="UJ317" s="29"/>
      <c r="UK317" s="29"/>
      <c r="UL317" s="29"/>
      <c r="UM317" s="29"/>
      <c r="UN317" s="29"/>
      <c r="UO317" s="29"/>
      <c r="UP317" s="29"/>
      <c r="UQ317" s="29"/>
      <c r="UR317" s="29"/>
      <c r="US317" s="29"/>
      <c r="UT317" s="29"/>
      <c r="UU317" s="29"/>
      <c r="UV317" s="29"/>
      <c r="UW317" s="29"/>
      <c r="UX317" s="29"/>
      <c r="UY317" s="29"/>
      <c r="UZ317" s="29"/>
      <c r="VA317" s="29"/>
      <c r="VB317" s="29"/>
      <c r="VC317" s="29"/>
      <c r="VD317" s="29"/>
      <c r="VE317" s="29"/>
      <c r="VF317" s="29"/>
      <c r="VG317" s="29"/>
      <c r="VH317" s="29"/>
      <c r="VI317" s="29"/>
      <c r="VJ317" s="29"/>
      <c r="VK317" s="29"/>
      <c r="VL317" s="29"/>
      <c r="VM317" s="29"/>
      <c r="VN317" s="29"/>
      <c r="VO317" s="29"/>
      <c r="VP317" s="29"/>
      <c r="VQ317" s="29"/>
      <c r="VR317" s="29"/>
      <c r="VS317" s="29"/>
      <c r="VT317" s="29"/>
      <c r="VU317" s="29"/>
      <c r="VV317" s="29"/>
      <c r="VW317" s="29"/>
      <c r="VX317" s="29"/>
      <c r="VY317" s="29"/>
      <c r="VZ317" s="29"/>
      <c r="WA317" s="29"/>
      <c r="WB317" s="29"/>
      <c r="WC317" s="29"/>
      <c r="WD317" s="29"/>
      <c r="WE317" s="29"/>
      <c r="WF317" s="29"/>
      <c r="WG317" s="29"/>
      <c r="WH317" s="29"/>
      <c r="WI317" s="29"/>
      <c r="WJ317" s="29"/>
      <c r="WK317" s="29"/>
      <c r="WL317" s="29"/>
      <c r="WM317" s="29"/>
      <c r="WN317" s="29"/>
      <c r="WO317" s="29"/>
      <c r="WP317" s="29"/>
      <c r="WQ317" s="29"/>
      <c r="WR317" s="29"/>
      <c r="WS317" s="29"/>
      <c r="WT317" s="29"/>
      <c r="WU317" s="29"/>
      <c r="WV317" s="29"/>
      <c r="WW317" s="29"/>
      <c r="WX317" s="29"/>
      <c r="WY317" s="29"/>
      <c r="WZ317" s="29"/>
      <c r="XA317" s="29"/>
      <c r="XB317" s="29"/>
      <c r="XC317" s="29"/>
      <c r="XD317" s="29"/>
      <c r="XE317" s="29"/>
      <c r="XF317" s="29"/>
      <c r="XG317" s="29"/>
      <c r="XH317" s="29"/>
      <c r="XI317" s="29"/>
      <c r="XJ317" s="29"/>
      <c r="XK317" s="29"/>
      <c r="XL317" s="29"/>
      <c r="XM317" s="29"/>
      <c r="XN317" s="29"/>
      <c r="XO317" s="29"/>
      <c r="XP317" s="29"/>
      <c r="XQ317" s="29"/>
      <c r="XR317" s="29"/>
      <c r="XS317" s="29"/>
      <c r="XT317" s="29"/>
      <c r="XU317" s="29"/>
      <c r="XV317" s="29"/>
      <c r="XW317" s="29"/>
      <c r="XX317" s="29"/>
      <c r="XY317" s="29"/>
      <c r="XZ317" s="29"/>
      <c r="YA317" s="29"/>
      <c r="YB317" s="29"/>
      <c r="YC317" s="29"/>
      <c r="YD317" s="29"/>
      <c r="YE317" s="29"/>
      <c r="YF317" s="29"/>
      <c r="YG317" s="29"/>
      <c r="YH317" s="29"/>
      <c r="YI317" s="29"/>
      <c r="YJ317" s="29"/>
      <c r="YK317" s="29"/>
      <c r="YL317" s="29"/>
      <c r="YM317" s="29"/>
      <c r="YN317" s="29"/>
      <c r="YO317" s="29"/>
      <c r="YP317" s="29"/>
      <c r="YQ317" s="29"/>
      <c r="YR317" s="29"/>
      <c r="YS317" s="29"/>
      <c r="YT317" s="29"/>
      <c r="YU317" s="29"/>
      <c r="YV317" s="29"/>
      <c r="YW317" s="29"/>
      <c r="YX317" s="29"/>
      <c r="YY317" s="29"/>
      <c r="YZ317" s="29"/>
      <c r="ZA317" s="29"/>
      <c r="ZB317" s="29"/>
      <c r="ZC317" s="29"/>
      <c r="ZD317" s="29"/>
      <c r="ZE317" s="29"/>
      <c r="ZF317" s="29"/>
      <c r="ZG317" s="29"/>
      <c r="ZH317" s="29"/>
      <c r="ZI317" s="29"/>
      <c r="ZJ317" s="29"/>
      <c r="ZK317" s="29"/>
      <c r="ZL317" s="29"/>
      <c r="ZM317" s="29"/>
      <c r="ZN317" s="29"/>
      <c r="ZO317" s="29"/>
      <c r="ZP317" s="29"/>
      <c r="ZQ317" s="29"/>
      <c r="ZR317" s="29"/>
      <c r="ZS317" s="29"/>
      <c r="ZT317" s="29"/>
      <c r="ZU317" s="29"/>
      <c r="ZV317" s="29"/>
      <c r="ZW317" s="29"/>
      <c r="ZX317" s="29"/>
      <c r="ZY317" s="29"/>
      <c r="ZZ317" s="29"/>
      <c r="AAA317" s="29"/>
      <c r="AAB317" s="29"/>
      <c r="AAC317" s="29"/>
      <c r="AAD317" s="29"/>
      <c r="AAE317" s="29"/>
      <c r="AAF317" s="29"/>
      <c r="AAG317" s="29"/>
      <c r="AAH317" s="29"/>
      <c r="AAI317" s="29"/>
      <c r="AAJ317" s="29"/>
      <c r="AAK317" s="29"/>
      <c r="AAL317" s="29"/>
      <c r="AAM317" s="29"/>
      <c r="AAN317" s="29"/>
      <c r="AAO317" s="29"/>
      <c r="AAP317" s="29"/>
      <c r="AAQ317" s="29"/>
      <c r="AAR317" s="29"/>
      <c r="AAS317" s="29"/>
      <c r="AAT317" s="29"/>
      <c r="AAU317" s="29"/>
      <c r="AAV317" s="29"/>
      <c r="AAW317" s="29"/>
      <c r="AAX317" s="29"/>
      <c r="AAY317" s="29"/>
      <c r="AAZ317" s="29"/>
      <c r="ABA317" s="29"/>
      <c r="ABB317" s="29"/>
      <c r="ABC317" s="29"/>
      <c r="ABD317" s="29"/>
      <c r="ABE317" s="29"/>
      <c r="ABF317" s="29"/>
      <c r="ABG317" s="29"/>
      <c r="ABH317" s="29"/>
      <c r="ABI317" s="29"/>
      <c r="ABJ317" s="29"/>
      <c r="ABK317" s="29"/>
      <c r="ABL317" s="29"/>
      <c r="ABM317" s="29"/>
      <c r="ABN317" s="29"/>
      <c r="ABO317" s="29"/>
      <c r="ABP317" s="29"/>
      <c r="ABQ317" s="29"/>
      <c r="ABR317" s="29"/>
      <c r="ABS317" s="29"/>
      <c r="ABT317" s="29"/>
      <c r="ABU317" s="29"/>
      <c r="ABV317" s="29"/>
      <c r="ABW317" s="29"/>
      <c r="ABX317" s="29"/>
      <c r="ABY317" s="29"/>
      <c r="ABZ317" s="29"/>
      <c r="ACA317" s="29"/>
      <c r="ACB317" s="29"/>
      <c r="ACC317" s="29"/>
      <c r="ACD317" s="29"/>
      <c r="ACE317" s="29"/>
      <c r="ACF317" s="29"/>
      <c r="ACG317" s="29"/>
      <c r="ACH317" s="29"/>
      <c r="ACI317" s="29"/>
      <c r="ACJ317" s="29"/>
      <c r="ACK317" s="29"/>
      <c r="ACL317" s="29"/>
      <c r="ACM317" s="29"/>
      <c r="ACN317" s="29"/>
      <c r="ACO317" s="29"/>
      <c r="ACP317" s="29"/>
      <c r="ACQ317" s="29"/>
      <c r="ACR317" s="29"/>
      <c r="ACS317" s="29"/>
      <c r="ACT317" s="29"/>
      <c r="ACU317" s="29"/>
      <c r="ACV317" s="29"/>
      <c r="ACW317" s="29"/>
      <c r="ACX317" s="29"/>
      <c r="ACY317" s="29"/>
      <c r="ACZ317" s="29"/>
      <c r="ADA317" s="29"/>
      <c r="ADB317" s="29"/>
      <c r="ADC317" s="29"/>
      <c r="ADD317" s="29"/>
      <c r="ADE317" s="29"/>
      <c r="ADF317" s="29"/>
      <c r="ADG317" s="29"/>
      <c r="ADH317" s="29"/>
      <c r="ADI317" s="29"/>
      <c r="ADJ317" s="29"/>
      <c r="ADK317" s="29"/>
      <c r="ADL317" s="29"/>
      <c r="ADM317" s="29"/>
      <c r="ADN317" s="29"/>
      <c r="ADO317" s="29"/>
      <c r="ADP317" s="29"/>
      <c r="ADQ317" s="29"/>
      <c r="ADR317" s="29"/>
      <c r="ADS317" s="29"/>
      <c r="ADT317" s="29"/>
      <c r="ADU317" s="29"/>
      <c r="ADV317" s="29"/>
      <c r="ADW317" s="29"/>
      <c r="ADX317" s="29"/>
      <c r="ADY317" s="29"/>
      <c r="ADZ317" s="29"/>
      <c r="AEA317" s="29"/>
      <c r="AEB317" s="29"/>
      <c r="AEC317" s="29"/>
      <c r="AED317" s="29"/>
      <c r="AEE317" s="29"/>
      <c r="AEF317" s="29"/>
      <c r="AEG317" s="29"/>
      <c r="AEH317" s="29"/>
      <c r="AEI317" s="29"/>
      <c r="AEJ317" s="29"/>
      <c r="AEK317" s="29"/>
      <c r="AEL317" s="29"/>
      <c r="AEM317" s="29"/>
      <c r="AEN317" s="29"/>
      <c r="AEO317" s="29"/>
      <c r="AEP317" s="29"/>
      <c r="AEQ317" s="29"/>
      <c r="AER317" s="29"/>
      <c r="AES317" s="29"/>
      <c r="AET317" s="29"/>
      <c r="AEU317" s="29"/>
      <c r="AEV317" s="29"/>
      <c r="AEW317" s="29"/>
      <c r="AEX317" s="29"/>
      <c r="AEY317" s="29"/>
      <c r="AEZ317" s="29"/>
      <c r="AFA317" s="29"/>
      <c r="AFB317" s="29"/>
      <c r="AFC317" s="29"/>
      <c r="AFD317" s="29"/>
      <c r="AFE317" s="29"/>
      <c r="AFF317" s="29"/>
      <c r="AFG317" s="29"/>
      <c r="AFH317" s="29"/>
      <c r="AFI317" s="29"/>
      <c r="AFJ317" s="29"/>
      <c r="AFK317" s="29"/>
      <c r="AFL317" s="29"/>
      <c r="AFM317" s="29"/>
      <c r="AFN317" s="29"/>
      <c r="AFO317" s="29"/>
      <c r="AFP317" s="29"/>
      <c r="AFQ317" s="29"/>
      <c r="AFR317" s="29"/>
      <c r="AFS317" s="29"/>
      <c r="AFT317" s="29"/>
      <c r="AFU317" s="29"/>
      <c r="AFV317" s="29"/>
      <c r="AFW317" s="29"/>
      <c r="AFX317" s="29"/>
      <c r="AFY317" s="29"/>
      <c r="AFZ317" s="29"/>
      <c r="AGA317" s="29"/>
      <c r="AGB317" s="29"/>
      <c r="AGC317" s="29"/>
      <c r="AGD317" s="29"/>
      <c r="AGE317" s="29"/>
      <c r="AGF317" s="29"/>
      <c r="AGG317" s="29"/>
      <c r="AGH317" s="29"/>
      <c r="AGI317" s="29"/>
      <c r="AGJ317" s="29"/>
      <c r="AGK317" s="29"/>
      <c r="AGL317" s="29"/>
      <c r="AGM317" s="29"/>
      <c r="AGN317" s="29"/>
      <c r="AGO317" s="29"/>
      <c r="AGP317" s="29"/>
      <c r="AGQ317" s="29"/>
      <c r="AGR317" s="29"/>
      <c r="AGS317" s="29"/>
      <c r="AGT317" s="29"/>
      <c r="AGU317" s="29"/>
      <c r="AGV317" s="29"/>
      <c r="AGW317" s="29"/>
      <c r="AGX317" s="29"/>
      <c r="AGY317" s="29"/>
      <c r="AGZ317" s="29"/>
      <c r="AHA317" s="29"/>
      <c r="AHB317" s="29"/>
      <c r="AHC317" s="29"/>
      <c r="AHD317" s="29"/>
      <c r="AHE317" s="29"/>
      <c r="AHF317" s="29"/>
      <c r="AHG317" s="29"/>
      <c r="AHH317" s="29"/>
      <c r="AHI317" s="29"/>
      <c r="AHJ317" s="29"/>
      <c r="AHK317" s="29"/>
      <c r="AHL317" s="29"/>
      <c r="AHM317" s="29"/>
      <c r="AHN317" s="29"/>
      <c r="AHO317" s="29"/>
      <c r="AHP317" s="29"/>
      <c r="AHQ317" s="29"/>
      <c r="AHR317" s="29"/>
      <c r="AHS317" s="29"/>
      <c r="AHT317" s="29"/>
      <c r="AHU317" s="29"/>
      <c r="AHV317" s="29"/>
      <c r="AHW317" s="29"/>
      <c r="AHX317" s="29"/>
      <c r="AHY317" s="29"/>
      <c r="AHZ317" s="29"/>
      <c r="AIA317" s="29"/>
      <c r="AIB317" s="29"/>
      <c r="AIC317" s="29"/>
      <c r="AID317" s="29"/>
      <c r="AIE317" s="29"/>
      <c r="AIF317" s="29"/>
      <c r="AIG317" s="29"/>
      <c r="AIH317" s="29"/>
      <c r="AII317" s="29"/>
      <c r="AIJ317" s="29"/>
      <c r="AIK317" s="29"/>
      <c r="AIL317" s="29"/>
      <c r="AIM317" s="29"/>
      <c r="AIN317" s="29"/>
      <c r="AIO317" s="29"/>
      <c r="AIP317" s="29"/>
      <c r="AIQ317" s="29"/>
      <c r="AIR317" s="29"/>
      <c r="AIS317" s="29"/>
      <c r="AIT317" s="29"/>
      <c r="AIU317" s="29"/>
      <c r="AIV317" s="29"/>
      <c r="AIW317" s="29"/>
      <c r="AIX317" s="29"/>
      <c r="AIY317" s="29"/>
      <c r="AIZ317" s="29"/>
      <c r="AJA317" s="29"/>
      <c r="AJB317" s="29"/>
      <c r="AJC317" s="29"/>
      <c r="AJD317" s="29"/>
      <c r="AJE317" s="29"/>
      <c r="AJF317" s="29"/>
      <c r="AJG317" s="29"/>
      <c r="AJH317" s="29"/>
      <c r="AJI317" s="29"/>
      <c r="AJJ317" s="29"/>
      <c r="AJK317" s="29"/>
      <c r="AJL317" s="29"/>
      <c r="AJM317" s="29"/>
      <c r="AJN317" s="29"/>
      <c r="AJO317" s="29"/>
      <c r="AJP317" s="29"/>
      <c r="AJQ317" s="29"/>
      <c r="AJR317" s="29"/>
      <c r="AJS317" s="29"/>
      <c r="AJT317" s="29"/>
      <c r="AJU317" s="29"/>
      <c r="AJV317" s="29"/>
      <c r="AJW317" s="29"/>
      <c r="AJX317" s="29"/>
      <c r="AJY317" s="29"/>
      <c r="AJZ317" s="29"/>
      <c r="AKA317" s="29"/>
      <c r="AKB317" s="29"/>
      <c r="AKC317" s="29"/>
      <c r="AKD317" s="29"/>
      <c r="AKE317" s="29"/>
      <c r="AKF317" s="29"/>
      <c r="AKG317" s="29"/>
      <c r="AKH317" s="29"/>
      <c r="AKI317" s="29"/>
      <c r="AKJ317" s="29"/>
      <c r="AKK317" s="29"/>
      <c r="AKL317" s="29"/>
      <c r="AKM317" s="29"/>
      <c r="AKN317" s="29"/>
      <c r="AKO317" s="29"/>
      <c r="AKP317" s="29"/>
      <c r="AKQ317" s="29"/>
      <c r="AKR317" s="29"/>
      <c r="AKS317" s="29"/>
      <c r="AKT317" s="29"/>
      <c r="AKU317" s="29"/>
      <c r="AKV317" s="29"/>
      <c r="AKW317" s="29"/>
      <c r="AKX317" s="29"/>
      <c r="AKY317" s="29"/>
      <c r="AKZ317" s="29"/>
      <c r="ALA317" s="29"/>
      <c r="ALB317" s="29"/>
      <c r="ALC317" s="29"/>
      <c r="ALD317" s="29"/>
      <c r="ALE317" s="29"/>
      <c r="ALF317" s="29"/>
      <c r="ALG317" s="29"/>
      <c r="ALH317" s="29"/>
      <c r="ALI317" s="29"/>
      <c r="ALJ317" s="29"/>
      <c r="ALK317" s="29"/>
      <c r="ALL317" s="29"/>
      <c r="ALM317" s="29"/>
      <c r="ALN317" s="29"/>
      <c r="ALO317" s="29"/>
      <c r="ALP317" s="29"/>
      <c r="ALQ317" s="29"/>
      <c r="ALR317" s="29"/>
      <c r="ALS317" s="29"/>
      <c r="ALT317" s="29"/>
      <c r="ALU317" s="29"/>
      <c r="ALV317" s="29"/>
      <c r="ALW317" s="29"/>
      <c r="ALX317" s="29"/>
      <c r="ALY317" s="29"/>
      <c r="ALZ317" s="29"/>
      <c r="AMA317" s="29"/>
      <c r="AMB317" s="29"/>
      <c r="AMC317" s="29"/>
      <c r="AMD317" s="29"/>
      <c r="AME317" s="29"/>
      <c r="AMF317" s="29"/>
      <c r="AMG317" s="29"/>
      <c r="AMH317" s="29"/>
      <c r="AMI317" s="29"/>
      <c r="AMJ317" s="29"/>
      <c r="AMK317" s="29"/>
      <c r="AML317" s="29"/>
      <c r="AMM317" s="29"/>
      <c r="AMN317" s="29"/>
      <c r="AMO317" s="29"/>
      <c r="AMP317" s="29"/>
      <c r="AMQ317" s="29"/>
      <c r="AMR317" s="29"/>
      <c r="AMS317" s="29"/>
      <c r="AMT317" s="29"/>
    </row>
    <row r="318" spans="1:1034" ht="15" customHeight="1" x14ac:dyDescent="0.25">
      <c r="A318" s="85"/>
      <c r="B318" s="30"/>
      <c r="C318" s="30"/>
      <c r="D318" s="86"/>
      <c r="E318" s="86"/>
      <c r="F318" s="30"/>
      <c r="G318" s="30"/>
      <c r="H318" s="30"/>
      <c r="I318" s="30"/>
      <c r="J318" s="30"/>
      <c r="K318" s="31"/>
      <c r="L318" s="31"/>
      <c r="M318" s="31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29"/>
      <c r="DH318" s="29"/>
      <c r="DI318" s="29"/>
      <c r="DJ318" s="29"/>
      <c r="DK318" s="29"/>
      <c r="DL318" s="29"/>
      <c r="DM318" s="29"/>
      <c r="DN318" s="29"/>
      <c r="DO318" s="29"/>
      <c r="DP318" s="29"/>
      <c r="DQ318" s="29"/>
      <c r="DR318" s="29"/>
      <c r="DS318" s="29"/>
      <c r="DT318" s="29"/>
      <c r="DU318" s="29"/>
      <c r="DV318" s="29"/>
      <c r="DW318" s="29"/>
      <c r="DX318" s="29"/>
      <c r="DY318" s="29"/>
      <c r="DZ318" s="29"/>
      <c r="EA318" s="29"/>
      <c r="EB318" s="29"/>
      <c r="EC318" s="29"/>
      <c r="ED318" s="29"/>
      <c r="EE318" s="29"/>
      <c r="EF318" s="29"/>
      <c r="EG318" s="29"/>
      <c r="EH318" s="29"/>
      <c r="EI318" s="29"/>
      <c r="EJ318" s="29"/>
      <c r="EK318" s="29"/>
      <c r="EL318" s="29"/>
      <c r="EM318" s="29"/>
      <c r="EN318" s="29"/>
      <c r="EO318" s="29"/>
      <c r="EP318" s="29"/>
      <c r="EQ318" s="29"/>
      <c r="ER318" s="29"/>
      <c r="ES318" s="29"/>
      <c r="ET318" s="29"/>
      <c r="EU318" s="29"/>
      <c r="EV318" s="29"/>
      <c r="EW318" s="29"/>
      <c r="EX318" s="29"/>
      <c r="EY318" s="29"/>
      <c r="EZ318" s="29"/>
      <c r="FA318" s="29"/>
      <c r="FB318" s="29"/>
      <c r="FC318" s="29"/>
      <c r="FD318" s="29"/>
      <c r="FE318" s="29"/>
      <c r="FF318" s="29"/>
      <c r="FG318" s="29"/>
      <c r="FH318" s="29"/>
      <c r="FI318" s="29"/>
      <c r="FJ318" s="29"/>
      <c r="FK318" s="29"/>
      <c r="FL318" s="29"/>
      <c r="FM318" s="29"/>
      <c r="FN318" s="29"/>
      <c r="FO318" s="29"/>
      <c r="FP318" s="29"/>
      <c r="FQ318" s="29"/>
      <c r="FR318" s="29"/>
      <c r="FS318" s="29"/>
      <c r="FT318" s="29"/>
      <c r="FU318" s="29"/>
      <c r="FV318" s="29"/>
      <c r="FW318" s="29"/>
      <c r="FX318" s="29"/>
      <c r="FY318" s="29"/>
      <c r="FZ318" s="29"/>
      <c r="GA318" s="29"/>
      <c r="GB318" s="29"/>
      <c r="GC318" s="29"/>
      <c r="GD318" s="29"/>
      <c r="GE318" s="29"/>
      <c r="GF318" s="29"/>
      <c r="GG318" s="29"/>
      <c r="GH318" s="29"/>
      <c r="GI318" s="29"/>
      <c r="GJ318" s="29"/>
      <c r="GK318" s="29"/>
      <c r="GL318" s="29"/>
      <c r="GM318" s="29"/>
      <c r="GN318" s="29"/>
      <c r="GO318" s="29"/>
      <c r="GP318" s="29"/>
      <c r="GQ318" s="29"/>
      <c r="GR318" s="29"/>
      <c r="GS318" s="29"/>
      <c r="GT318" s="29"/>
      <c r="GU318" s="29"/>
      <c r="GV318" s="29"/>
      <c r="GW318" s="29"/>
      <c r="GX318" s="29"/>
      <c r="GY318" s="29"/>
      <c r="GZ318" s="29"/>
      <c r="HA318" s="29"/>
      <c r="HB318" s="29"/>
      <c r="HC318" s="29"/>
      <c r="HD318" s="29"/>
      <c r="HE318" s="29"/>
      <c r="HF318" s="29"/>
      <c r="HG318" s="29"/>
      <c r="HH318" s="29"/>
      <c r="HI318" s="29"/>
      <c r="HJ318" s="29"/>
      <c r="HK318" s="29"/>
      <c r="HL318" s="29"/>
      <c r="HM318" s="29"/>
      <c r="HN318" s="29"/>
      <c r="HO318" s="29"/>
      <c r="HP318" s="29"/>
      <c r="HQ318" s="29"/>
      <c r="HR318" s="29"/>
      <c r="HS318" s="29"/>
      <c r="HT318" s="29"/>
      <c r="HU318" s="29"/>
      <c r="HV318" s="29"/>
      <c r="HW318" s="29"/>
      <c r="HX318" s="29"/>
      <c r="HY318" s="29"/>
      <c r="HZ318" s="29"/>
      <c r="IA318" s="29"/>
      <c r="IB318" s="29"/>
      <c r="IC318" s="29"/>
      <c r="ID318" s="29"/>
      <c r="IE318" s="29"/>
      <c r="IF318" s="29"/>
      <c r="IG318" s="29"/>
      <c r="IH318" s="29"/>
      <c r="II318" s="29"/>
      <c r="IJ318" s="29"/>
      <c r="IK318" s="29"/>
      <c r="IL318" s="29"/>
      <c r="IM318" s="29"/>
      <c r="IN318" s="29"/>
      <c r="IO318" s="29"/>
      <c r="IP318" s="29"/>
      <c r="IQ318" s="29"/>
      <c r="IR318" s="29"/>
      <c r="IS318" s="29"/>
      <c r="IT318" s="29"/>
      <c r="IU318" s="29"/>
      <c r="IV318" s="29"/>
      <c r="IW318" s="29"/>
      <c r="IX318" s="29"/>
      <c r="IY318" s="29"/>
      <c r="IZ318" s="29"/>
      <c r="JA318" s="29"/>
      <c r="JB318" s="29"/>
      <c r="JC318" s="29"/>
      <c r="JD318" s="29"/>
      <c r="JE318" s="29"/>
      <c r="JF318" s="29"/>
      <c r="JG318" s="29"/>
      <c r="JH318" s="29"/>
      <c r="JI318" s="29"/>
      <c r="JJ318" s="29"/>
      <c r="JK318" s="29"/>
      <c r="JL318" s="29"/>
      <c r="JM318" s="29"/>
      <c r="JN318" s="29"/>
      <c r="JO318" s="29"/>
      <c r="JP318" s="29"/>
      <c r="JQ318" s="29"/>
      <c r="JR318" s="29"/>
      <c r="JS318" s="29"/>
      <c r="JT318" s="29"/>
      <c r="JU318" s="29"/>
      <c r="JV318" s="29"/>
      <c r="JW318" s="29"/>
      <c r="JX318" s="29"/>
      <c r="JY318" s="29"/>
      <c r="JZ318" s="29"/>
      <c r="KA318" s="29"/>
      <c r="KB318" s="29"/>
      <c r="KC318" s="29"/>
      <c r="KD318" s="29"/>
      <c r="KE318" s="29"/>
      <c r="KF318" s="29"/>
      <c r="KG318" s="29"/>
      <c r="KH318" s="29"/>
      <c r="KI318" s="29"/>
      <c r="KJ318" s="29"/>
      <c r="KK318" s="29"/>
      <c r="KL318" s="29"/>
      <c r="KM318" s="29"/>
      <c r="KN318" s="29"/>
      <c r="KO318" s="29"/>
      <c r="KP318" s="29"/>
      <c r="KQ318" s="29"/>
      <c r="KR318" s="29"/>
      <c r="KS318" s="29"/>
      <c r="KT318" s="29"/>
      <c r="KU318" s="29"/>
      <c r="KV318" s="29"/>
      <c r="KW318" s="29"/>
      <c r="KX318" s="29"/>
      <c r="KY318" s="29"/>
      <c r="KZ318" s="29"/>
      <c r="LA318" s="29"/>
      <c r="LB318" s="29"/>
      <c r="LC318" s="29"/>
      <c r="LD318" s="29"/>
      <c r="LE318" s="29"/>
      <c r="LF318" s="29"/>
      <c r="LG318" s="29"/>
      <c r="LH318" s="29"/>
      <c r="LI318" s="29"/>
      <c r="LJ318" s="29"/>
      <c r="LK318" s="29"/>
      <c r="LL318" s="29"/>
      <c r="LM318" s="29"/>
      <c r="LN318" s="29"/>
      <c r="LO318" s="29"/>
      <c r="LP318" s="29"/>
      <c r="LQ318" s="29"/>
      <c r="LR318" s="29"/>
      <c r="LS318" s="29"/>
      <c r="LT318" s="29"/>
      <c r="LU318" s="29"/>
      <c r="LV318" s="29"/>
      <c r="LW318" s="29"/>
      <c r="LX318" s="29"/>
      <c r="LY318" s="29"/>
      <c r="LZ318" s="29"/>
      <c r="MA318" s="29"/>
      <c r="MB318" s="29"/>
      <c r="MC318" s="29"/>
      <c r="MD318" s="29"/>
      <c r="ME318" s="29"/>
      <c r="MF318" s="29"/>
      <c r="MG318" s="29"/>
      <c r="MH318" s="29"/>
      <c r="MI318" s="29"/>
      <c r="MJ318" s="29"/>
      <c r="MK318" s="29"/>
      <c r="ML318" s="29"/>
      <c r="MM318" s="29"/>
      <c r="MN318" s="29"/>
      <c r="MO318" s="29"/>
      <c r="MP318" s="29"/>
      <c r="MQ318" s="29"/>
      <c r="MR318" s="29"/>
      <c r="MS318" s="29"/>
      <c r="MT318" s="29"/>
      <c r="MU318" s="29"/>
      <c r="MV318" s="29"/>
      <c r="MW318" s="29"/>
      <c r="MX318" s="29"/>
      <c r="MY318" s="29"/>
      <c r="MZ318" s="29"/>
      <c r="NA318" s="29"/>
      <c r="NB318" s="29"/>
      <c r="NC318" s="29"/>
      <c r="ND318" s="29"/>
      <c r="NE318" s="29"/>
      <c r="NF318" s="29"/>
      <c r="NG318" s="29"/>
      <c r="NH318" s="29"/>
      <c r="NI318" s="29"/>
      <c r="NJ318" s="29"/>
      <c r="NK318" s="29"/>
      <c r="NL318" s="29"/>
      <c r="NM318" s="29"/>
      <c r="NN318" s="29"/>
      <c r="NO318" s="29"/>
      <c r="NP318" s="29"/>
      <c r="NQ318" s="29"/>
      <c r="NR318" s="29"/>
      <c r="NS318" s="29"/>
      <c r="NT318" s="29"/>
      <c r="NU318" s="29"/>
      <c r="NV318" s="29"/>
      <c r="NW318" s="29"/>
      <c r="NX318" s="29"/>
      <c r="NY318" s="29"/>
      <c r="NZ318" s="29"/>
      <c r="OA318" s="29"/>
      <c r="OB318" s="29"/>
      <c r="OC318" s="29"/>
      <c r="OD318" s="29"/>
      <c r="OE318" s="29"/>
      <c r="OF318" s="29"/>
      <c r="OG318" s="29"/>
      <c r="OH318" s="29"/>
      <c r="OI318" s="29"/>
      <c r="OJ318" s="29"/>
      <c r="OK318" s="29"/>
      <c r="OL318" s="29"/>
      <c r="OM318" s="29"/>
      <c r="ON318" s="29"/>
      <c r="OO318" s="29"/>
      <c r="OP318" s="29"/>
      <c r="OQ318" s="29"/>
      <c r="OR318" s="29"/>
      <c r="OS318" s="29"/>
      <c r="OT318" s="29"/>
      <c r="OU318" s="29"/>
      <c r="OV318" s="29"/>
      <c r="OW318" s="29"/>
      <c r="OX318" s="29"/>
      <c r="OY318" s="29"/>
      <c r="OZ318" s="29"/>
      <c r="PA318" s="29"/>
      <c r="PB318" s="29"/>
      <c r="PC318" s="29"/>
      <c r="PD318" s="29"/>
      <c r="PE318" s="29"/>
      <c r="PF318" s="29"/>
      <c r="PG318" s="29"/>
      <c r="PH318" s="29"/>
      <c r="PI318" s="29"/>
      <c r="PJ318" s="29"/>
      <c r="PK318" s="29"/>
      <c r="PL318" s="29"/>
      <c r="PM318" s="29"/>
      <c r="PN318" s="29"/>
      <c r="PO318" s="29"/>
      <c r="PP318" s="29"/>
      <c r="PQ318" s="29"/>
      <c r="PR318" s="29"/>
      <c r="PS318" s="29"/>
      <c r="PT318" s="29"/>
      <c r="PU318" s="29"/>
      <c r="PV318" s="29"/>
      <c r="PW318" s="29"/>
      <c r="PX318" s="29"/>
      <c r="PY318" s="29"/>
      <c r="PZ318" s="29"/>
      <c r="QA318" s="29"/>
      <c r="QB318" s="29"/>
      <c r="QC318" s="29"/>
      <c r="QD318" s="29"/>
      <c r="QE318" s="29"/>
      <c r="QF318" s="29"/>
      <c r="QG318" s="29"/>
      <c r="QH318" s="29"/>
      <c r="QI318" s="29"/>
      <c r="QJ318" s="29"/>
      <c r="QK318" s="29"/>
      <c r="QL318" s="29"/>
      <c r="QM318" s="29"/>
      <c r="QN318" s="29"/>
      <c r="QO318" s="29"/>
      <c r="QP318" s="29"/>
      <c r="QQ318" s="29"/>
      <c r="QR318" s="29"/>
      <c r="QS318" s="29"/>
      <c r="QT318" s="29"/>
      <c r="QU318" s="29"/>
      <c r="QV318" s="29"/>
      <c r="QW318" s="29"/>
      <c r="QX318" s="29"/>
      <c r="QY318" s="29"/>
      <c r="QZ318" s="29"/>
      <c r="RA318" s="29"/>
      <c r="RB318" s="29"/>
      <c r="RC318" s="29"/>
      <c r="RD318" s="29"/>
      <c r="RE318" s="29"/>
      <c r="RF318" s="29"/>
      <c r="RG318" s="29"/>
      <c r="RH318" s="29"/>
      <c r="RI318" s="29"/>
      <c r="RJ318" s="29"/>
      <c r="RK318" s="29"/>
      <c r="RL318" s="29"/>
      <c r="RM318" s="29"/>
      <c r="RN318" s="29"/>
      <c r="RO318" s="29"/>
      <c r="RP318" s="29"/>
      <c r="RQ318" s="29"/>
      <c r="RR318" s="29"/>
      <c r="RS318" s="29"/>
      <c r="RT318" s="29"/>
      <c r="RU318" s="29"/>
      <c r="RV318" s="29"/>
      <c r="RW318" s="29"/>
      <c r="RX318" s="29"/>
      <c r="RY318" s="29"/>
      <c r="RZ318" s="29"/>
      <c r="SA318" s="29"/>
      <c r="SB318" s="29"/>
      <c r="SC318" s="29"/>
      <c r="SD318" s="29"/>
      <c r="SE318" s="29"/>
      <c r="SF318" s="29"/>
      <c r="SG318" s="29"/>
      <c r="SH318" s="29"/>
      <c r="SI318" s="29"/>
      <c r="SJ318" s="29"/>
      <c r="SK318" s="29"/>
      <c r="SL318" s="29"/>
      <c r="SM318" s="29"/>
      <c r="SN318" s="29"/>
      <c r="SO318" s="29"/>
      <c r="SP318" s="29"/>
      <c r="SQ318" s="29"/>
      <c r="SR318" s="29"/>
      <c r="SS318" s="29"/>
      <c r="ST318" s="29"/>
      <c r="SU318" s="29"/>
      <c r="SV318" s="29"/>
      <c r="SW318" s="29"/>
      <c r="SX318" s="29"/>
      <c r="SY318" s="29"/>
      <c r="SZ318" s="29"/>
      <c r="TA318" s="29"/>
      <c r="TB318" s="29"/>
      <c r="TC318" s="29"/>
      <c r="TD318" s="29"/>
      <c r="TE318" s="29"/>
      <c r="TF318" s="29"/>
      <c r="TG318" s="29"/>
      <c r="TH318" s="29"/>
      <c r="TI318" s="29"/>
      <c r="TJ318" s="29"/>
      <c r="TK318" s="29"/>
      <c r="TL318" s="29"/>
      <c r="TM318" s="29"/>
      <c r="TN318" s="29"/>
      <c r="TO318" s="29"/>
      <c r="TP318" s="29"/>
      <c r="TQ318" s="29"/>
      <c r="TR318" s="29"/>
      <c r="TS318" s="29"/>
      <c r="TT318" s="29"/>
      <c r="TU318" s="29"/>
      <c r="TV318" s="29"/>
      <c r="TW318" s="29"/>
      <c r="TX318" s="29"/>
      <c r="TY318" s="29"/>
      <c r="TZ318" s="29"/>
      <c r="UA318" s="29"/>
      <c r="UB318" s="29"/>
      <c r="UC318" s="29"/>
      <c r="UD318" s="29"/>
      <c r="UE318" s="29"/>
      <c r="UF318" s="29"/>
      <c r="UG318" s="29"/>
      <c r="UH318" s="29"/>
      <c r="UI318" s="29"/>
      <c r="UJ318" s="29"/>
      <c r="UK318" s="29"/>
      <c r="UL318" s="29"/>
      <c r="UM318" s="29"/>
      <c r="UN318" s="29"/>
      <c r="UO318" s="29"/>
      <c r="UP318" s="29"/>
      <c r="UQ318" s="29"/>
      <c r="UR318" s="29"/>
      <c r="US318" s="29"/>
      <c r="UT318" s="29"/>
      <c r="UU318" s="29"/>
      <c r="UV318" s="29"/>
      <c r="UW318" s="29"/>
      <c r="UX318" s="29"/>
      <c r="UY318" s="29"/>
      <c r="UZ318" s="29"/>
      <c r="VA318" s="29"/>
      <c r="VB318" s="29"/>
      <c r="VC318" s="29"/>
      <c r="VD318" s="29"/>
      <c r="VE318" s="29"/>
      <c r="VF318" s="29"/>
      <c r="VG318" s="29"/>
      <c r="VH318" s="29"/>
      <c r="VI318" s="29"/>
      <c r="VJ318" s="29"/>
      <c r="VK318" s="29"/>
      <c r="VL318" s="29"/>
      <c r="VM318" s="29"/>
      <c r="VN318" s="29"/>
      <c r="VO318" s="29"/>
      <c r="VP318" s="29"/>
      <c r="VQ318" s="29"/>
      <c r="VR318" s="29"/>
      <c r="VS318" s="29"/>
      <c r="VT318" s="29"/>
      <c r="VU318" s="29"/>
      <c r="VV318" s="29"/>
      <c r="VW318" s="29"/>
      <c r="VX318" s="29"/>
      <c r="VY318" s="29"/>
      <c r="VZ318" s="29"/>
      <c r="WA318" s="29"/>
      <c r="WB318" s="29"/>
      <c r="WC318" s="29"/>
      <c r="WD318" s="29"/>
      <c r="WE318" s="29"/>
      <c r="WF318" s="29"/>
      <c r="WG318" s="29"/>
      <c r="WH318" s="29"/>
      <c r="WI318" s="29"/>
      <c r="WJ318" s="29"/>
      <c r="WK318" s="29"/>
      <c r="WL318" s="29"/>
      <c r="WM318" s="29"/>
      <c r="WN318" s="29"/>
      <c r="WO318" s="29"/>
      <c r="WP318" s="29"/>
      <c r="WQ318" s="29"/>
      <c r="WR318" s="29"/>
      <c r="WS318" s="29"/>
      <c r="WT318" s="29"/>
      <c r="WU318" s="29"/>
      <c r="WV318" s="29"/>
      <c r="WW318" s="29"/>
      <c r="WX318" s="29"/>
      <c r="WY318" s="29"/>
      <c r="WZ318" s="29"/>
      <c r="XA318" s="29"/>
      <c r="XB318" s="29"/>
      <c r="XC318" s="29"/>
      <c r="XD318" s="29"/>
      <c r="XE318" s="29"/>
      <c r="XF318" s="29"/>
      <c r="XG318" s="29"/>
      <c r="XH318" s="29"/>
      <c r="XI318" s="29"/>
      <c r="XJ318" s="29"/>
      <c r="XK318" s="29"/>
      <c r="XL318" s="29"/>
      <c r="XM318" s="29"/>
      <c r="XN318" s="29"/>
      <c r="XO318" s="29"/>
      <c r="XP318" s="29"/>
      <c r="XQ318" s="29"/>
      <c r="XR318" s="29"/>
      <c r="XS318" s="29"/>
      <c r="XT318" s="29"/>
      <c r="XU318" s="29"/>
      <c r="XV318" s="29"/>
      <c r="XW318" s="29"/>
      <c r="XX318" s="29"/>
      <c r="XY318" s="29"/>
      <c r="XZ318" s="29"/>
      <c r="YA318" s="29"/>
      <c r="YB318" s="29"/>
      <c r="YC318" s="29"/>
      <c r="YD318" s="29"/>
      <c r="YE318" s="29"/>
      <c r="YF318" s="29"/>
      <c r="YG318" s="29"/>
      <c r="YH318" s="29"/>
      <c r="YI318" s="29"/>
      <c r="YJ318" s="29"/>
      <c r="YK318" s="29"/>
      <c r="YL318" s="29"/>
      <c r="YM318" s="29"/>
      <c r="YN318" s="29"/>
      <c r="YO318" s="29"/>
      <c r="YP318" s="29"/>
      <c r="YQ318" s="29"/>
      <c r="YR318" s="29"/>
      <c r="YS318" s="29"/>
      <c r="YT318" s="29"/>
      <c r="YU318" s="29"/>
      <c r="YV318" s="29"/>
      <c r="YW318" s="29"/>
      <c r="YX318" s="29"/>
      <c r="YY318" s="29"/>
      <c r="YZ318" s="29"/>
      <c r="ZA318" s="29"/>
      <c r="ZB318" s="29"/>
      <c r="ZC318" s="29"/>
      <c r="ZD318" s="29"/>
      <c r="ZE318" s="29"/>
      <c r="ZF318" s="29"/>
      <c r="ZG318" s="29"/>
      <c r="ZH318" s="29"/>
      <c r="ZI318" s="29"/>
      <c r="ZJ318" s="29"/>
      <c r="ZK318" s="29"/>
      <c r="ZL318" s="29"/>
      <c r="ZM318" s="29"/>
      <c r="ZN318" s="29"/>
      <c r="ZO318" s="29"/>
      <c r="ZP318" s="29"/>
      <c r="ZQ318" s="29"/>
      <c r="ZR318" s="29"/>
      <c r="ZS318" s="29"/>
      <c r="ZT318" s="29"/>
      <c r="ZU318" s="29"/>
      <c r="ZV318" s="29"/>
      <c r="ZW318" s="29"/>
      <c r="ZX318" s="29"/>
      <c r="ZY318" s="29"/>
      <c r="ZZ318" s="29"/>
      <c r="AAA318" s="29"/>
      <c r="AAB318" s="29"/>
      <c r="AAC318" s="29"/>
      <c r="AAD318" s="29"/>
      <c r="AAE318" s="29"/>
      <c r="AAF318" s="29"/>
      <c r="AAG318" s="29"/>
      <c r="AAH318" s="29"/>
      <c r="AAI318" s="29"/>
      <c r="AAJ318" s="29"/>
      <c r="AAK318" s="29"/>
      <c r="AAL318" s="29"/>
      <c r="AAM318" s="29"/>
      <c r="AAN318" s="29"/>
      <c r="AAO318" s="29"/>
      <c r="AAP318" s="29"/>
      <c r="AAQ318" s="29"/>
      <c r="AAR318" s="29"/>
      <c r="AAS318" s="29"/>
      <c r="AAT318" s="29"/>
      <c r="AAU318" s="29"/>
      <c r="AAV318" s="29"/>
      <c r="AAW318" s="29"/>
      <c r="AAX318" s="29"/>
      <c r="AAY318" s="29"/>
      <c r="AAZ318" s="29"/>
      <c r="ABA318" s="29"/>
      <c r="ABB318" s="29"/>
      <c r="ABC318" s="29"/>
      <c r="ABD318" s="29"/>
      <c r="ABE318" s="29"/>
      <c r="ABF318" s="29"/>
      <c r="ABG318" s="29"/>
      <c r="ABH318" s="29"/>
      <c r="ABI318" s="29"/>
      <c r="ABJ318" s="29"/>
      <c r="ABK318" s="29"/>
      <c r="ABL318" s="29"/>
      <c r="ABM318" s="29"/>
      <c r="ABN318" s="29"/>
      <c r="ABO318" s="29"/>
      <c r="ABP318" s="29"/>
      <c r="ABQ318" s="29"/>
      <c r="ABR318" s="29"/>
      <c r="ABS318" s="29"/>
      <c r="ABT318" s="29"/>
      <c r="ABU318" s="29"/>
      <c r="ABV318" s="29"/>
      <c r="ABW318" s="29"/>
      <c r="ABX318" s="29"/>
      <c r="ABY318" s="29"/>
      <c r="ABZ318" s="29"/>
      <c r="ACA318" s="29"/>
      <c r="ACB318" s="29"/>
      <c r="ACC318" s="29"/>
      <c r="ACD318" s="29"/>
      <c r="ACE318" s="29"/>
      <c r="ACF318" s="29"/>
      <c r="ACG318" s="29"/>
      <c r="ACH318" s="29"/>
      <c r="ACI318" s="29"/>
      <c r="ACJ318" s="29"/>
      <c r="ACK318" s="29"/>
      <c r="ACL318" s="29"/>
      <c r="ACM318" s="29"/>
      <c r="ACN318" s="29"/>
      <c r="ACO318" s="29"/>
      <c r="ACP318" s="29"/>
      <c r="ACQ318" s="29"/>
      <c r="ACR318" s="29"/>
      <c r="ACS318" s="29"/>
      <c r="ACT318" s="29"/>
      <c r="ACU318" s="29"/>
      <c r="ACV318" s="29"/>
      <c r="ACW318" s="29"/>
      <c r="ACX318" s="29"/>
      <c r="ACY318" s="29"/>
      <c r="ACZ318" s="29"/>
      <c r="ADA318" s="29"/>
      <c r="ADB318" s="29"/>
      <c r="ADC318" s="29"/>
      <c r="ADD318" s="29"/>
      <c r="ADE318" s="29"/>
      <c r="ADF318" s="29"/>
      <c r="ADG318" s="29"/>
      <c r="ADH318" s="29"/>
      <c r="ADI318" s="29"/>
      <c r="ADJ318" s="29"/>
      <c r="ADK318" s="29"/>
      <c r="ADL318" s="29"/>
      <c r="ADM318" s="29"/>
      <c r="ADN318" s="29"/>
      <c r="ADO318" s="29"/>
      <c r="ADP318" s="29"/>
      <c r="ADQ318" s="29"/>
      <c r="ADR318" s="29"/>
      <c r="ADS318" s="29"/>
      <c r="ADT318" s="29"/>
      <c r="ADU318" s="29"/>
      <c r="ADV318" s="29"/>
      <c r="ADW318" s="29"/>
      <c r="ADX318" s="29"/>
      <c r="ADY318" s="29"/>
      <c r="ADZ318" s="29"/>
      <c r="AEA318" s="29"/>
      <c r="AEB318" s="29"/>
      <c r="AEC318" s="29"/>
      <c r="AED318" s="29"/>
      <c r="AEE318" s="29"/>
      <c r="AEF318" s="29"/>
      <c r="AEG318" s="29"/>
      <c r="AEH318" s="29"/>
      <c r="AEI318" s="29"/>
      <c r="AEJ318" s="29"/>
      <c r="AEK318" s="29"/>
      <c r="AEL318" s="29"/>
      <c r="AEM318" s="29"/>
      <c r="AEN318" s="29"/>
      <c r="AEO318" s="29"/>
      <c r="AEP318" s="29"/>
      <c r="AEQ318" s="29"/>
      <c r="AER318" s="29"/>
      <c r="AES318" s="29"/>
      <c r="AET318" s="29"/>
      <c r="AEU318" s="29"/>
      <c r="AEV318" s="29"/>
      <c r="AEW318" s="29"/>
      <c r="AEX318" s="29"/>
      <c r="AEY318" s="29"/>
      <c r="AEZ318" s="29"/>
      <c r="AFA318" s="29"/>
      <c r="AFB318" s="29"/>
      <c r="AFC318" s="29"/>
      <c r="AFD318" s="29"/>
      <c r="AFE318" s="29"/>
      <c r="AFF318" s="29"/>
      <c r="AFG318" s="29"/>
      <c r="AFH318" s="29"/>
      <c r="AFI318" s="29"/>
      <c r="AFJ318" s="29"/>
      <c r="AFK318" s="29"/>
      <c r="AFL318" s="29"/>
      <c r="AFM318" s="29"/>
      <c r="AFN318" s="29"/>
      <c r="AFO318" s="29"/>
      <c r="AFP318" s="29"/>
      <c r="AFQ318" s="29"/>
      <c r="AFR318" s="29"/>
      <c r="AFS318" s="29"/>
      <c r="AFT318" s="29"/>
      <c r="AFU318" s="29"/>
      <c r="AFV318" s="29"/>
      <c r="AFW318" s="29"/>
      <c r="AFX318" s="29"/>
      <c r="AFY318" s="29"/>
      <c r="AFZ318" s="29"/>
      <c r="AGA318" s="29"/>
      <c r="AGB318" s="29"/>
      <c r="AGC318" s="29"/>
      <c r="AGD318" s="29"/>
      <c r="AGE318" s="29"/>
      <c r="AGF318" s="29"/>
      <c r="AGG318" s="29"/>
      <c r="AGH318" s="29"/>
      <c r="AGI318" s="29"/>
      <c r="AGJ318" s="29"/>
      <c r="AGK318" s="29"/>
      <c r="AGL318" s="29"/>
      <c r="AGM318" s="29"/>
      <c r="AGN318" s="29"/>
      <c r="AGO318" s="29"/>
      <c r="AGP318" s="29"/>
      <c r="AGQ318" s="29"/>
      <c r="AGR318" s="29"/>
      <c r="AGS318" s="29"/>
      <c r="AGT318" s="29"/>
      <c r="AGU318" s="29"/>
      <c r="AGV318" s="29"/>
      <c r="AGW318" s="29"/>
      <c r="AGX318" s="29"/>
      <c r="AGY318" s="29"/>
      <c r="AGZ318" s="29"/>
      <c r="AHA318" s="29"/>
      <c r="AHB318" s="29"/>
      <c r="AHC318" s="29"/>
      <c r="AHD318" s="29"/>
      <c r="AHE318" s="29"/>
      <c r="AHF318" s="29"/>
      <c r="AHG318" s="29"/>
      <c r="AHH318" s="29"/>
      <c r="AHI318" s="29"/>
      <c r="AHJ318" s="29"/>
      <c r="AHK318" s="29"/>
      <c r="AHL318" s="29"/>
      <c r="AHM318" s="29"/>
      <c r="AHN318" s="29"/>
      <c r="AHO318" s="29"/>
      <c r="AHP318" s="29"/>
      <c r="AHQ318" s="29"/>
      <c r="AHR318" s="29"/>
      <c r="AHS318" s="29"/>
      <c r="AHT318" s="29"/>
      <c r="AHU318" s="29"/>
      <c r="AHV318" s="29"/>
      <c r="AHW318" s="29"/>
      <c r="AHX318" s="29"/>
      <c r="AHY318" s="29"/>
      <c r="AHZ318" s="29"/>
      <c r="AIA318" s="29"/>
      <c r="AIB318" s="29"/>
      <c r="AIC318" s="29"/>
      <c r="AID318" s="29"/>
      <c r="AIE318" s="29"/>
      <c r="AIF318" s="29"/>
      <c r="AIG318" s="29"/>
      <c r="AIH318" s="29"/>
      <c r="AII318" s="29"/>
      <c r="AIJ318" s="29"/>
      <c r="AIK318" s="29"/>
      <c r="AIL318" s="29"/>
      <c r="AIM318" s="29"/>
      <c r="AIN318" s="29"/>
      <c r="AIO318" s="29"/>
      <c r="AIP318" s="29"/>
      <c r="AIQ318" s="29"/>
      <c r="AIR318" s="29"/>
      <c r="AIS318" s="29"/>
      <c r="AIT318" s="29"/>
      <c r="AIU318" s="29"/>
      <c r="AIV318" s="29"/>
      <c r="AIW318" s="29"/>
      <c r="AIX318" s="29"/>
      <c r="AIY318" s="29"/>
      <c r="AIZ318" s="29"/>
      <c r="AJA318" s="29"/>
      <c r="AJB318" s="29"/>
      <c r="AJC318" s="29"/>
      <c r="AJD318" s="29"/>
      <c r="AJE318" s="29"/>
      <c r="AJF318" s="29"/>
      <c r="AJG318" s="29"/>
      <c r="AJH318" s="29"/>
      <c r="AJI318" s="29"/>
      <c r="AJJ318" s="29"/>
      <c r="AJK318" s="29"/>
      <c r="AJL318" s="29"/>
      <c r="AJM318" s="29"/>
      <c r="AJN318" s="29"/>
      <c r="AJO318" s="29"/>
      <c r="AJP318" s="29"/>
      <c r="AJQ318" s="29"/>
      <c r="AJR318" s="29"/>
      <c r="AJS318" s="29"/>
      <c r="AJT318" s="29"/>
      <c r="AJU318" s="29"/>
      <c r="AJV318" s="29"/>
      <c r="AJW318" s="29"/>
      <c r="AJX318" s="29"/>
      <c r="AJY318" s="29"/>
      <c r="AJZ318" s="29"/>
      <c r="AKA318" s="29"/>
      <c r="AKB318" s="29"/>
      <c r="AKC318" s="29"/>
      <c r="AKD318" s="29"/>
      <c r="AKE318" s="29"/>
      <c r="AKF318" s="29"/>
      <c r="AKG318" s="29"/>
      <c r="AKH318" s="29"/>
      <c r="AKI318" s="29"/>
      <c r="AKJ318" s="29"/>
      <c r="AKK318" s="29"/>
      <c r="AKL318" s="29"/>
      <c r="AKM318" s="29"/>
      <c r="AKN318" s="29"/>
      <c r="AKO318" s="29"/>
      <c r="AKP318" s="29"/>
      <c r="AKQ318" s="29"/>
      <c r="AKR318" s="29"/>
      <c r="AKS318" s="29"/>
      <c r="AKT318" s="29"/>
      <c r="AKU318" s="29"/>
      <c r="AKV318" s="29"/>
      <c r="AKW318" s="29"/>
      <c r="AKX318" s="29"/>
      <c r="AKY318" s="29"/>
      <c r="AKZ318" s="29"/>
      <c r="ALA318" s="29"/>
      <c r="ALB318" s="29"/>
      <c r="ALC318" s="29"/>
      <c r="ALD318" s="29"/>
      <c r="ALE318" s="29"/>
      <c r="ALF318" s="29"/>
      <c r="ALG318" s="29"/>
      <c r="ALH318" s="29"/>
      <c r="ALI318" s="29"/>
      <c r="ALJ318" s="29"/>
      <c r="ALK318" s="29"/>
      <c r="ALL318" s="29"/>
      <c r="ALM318" s="29"/>
      <c r="ALN318" s="29"/>
      <c r="ALO318" s="29"/>
      <c r="ALP318" s="29"/>
      <c r="ALQ318" s="29"/>
      <c r="ALR318" s="29"/>
      <c r="ALS318" s="29"/>
      <c r="ALT318" s="29"/>
      <c r="ALU318" s="29"/>
      <c r="ALV318" s="29"/>
      <c r="ALW318" s="29"/>
      <c r="ALX318" s="29"/>
      <c r="ALY318" s="29"/>
      <c r="ALZ318" s="29"/>
      <c r="AMA318" s="29"/>
      <c r="AMB318" s="29"/>
      <c r="AMC318" s="29"/>
      <c r="AMD318" s="29"/>
      <c r="AME318" s="29"/>
      <c r="AMF318" s="29"/>
      <c r="AMG318" s="29"/>
      <c r="AMH318" s="29"/>
      <c r="AMI318" s="29"/>
      <c r="AMJ318" s="29"/>
      <c r="AMK318" s="29"/>
      <c r="AML318" s="29"/>
      <c r="AMM318" s="29"/>
      <c r="AMN318" s="29"/>
      <c r="AMO318" s="29"/>
      <c r="AMP318" s="29"/>
      <c r="AMQ318" s="29"/>
      <c r="AMR318" s="29"/>
      <c r="AMS318" s="29"/>
      <c r="AMT318" s="29"/>
    </row>
    <row r="319" spans="1:1034" ht="15" customHeight="1" x14ac:dyDescent="0.25">
      <c r="A319" s="27" t="s">
        <v>318</v>
      </c>
      <c r="B319" s="27"/>
      <c r="C319" s="27"/>
      <c r="D319" s="27"/>
      <c r="E319" s="29"/>
      <c r="F319" s="30"/>
      <c r="G319" s="30"/>
      <c r="H319" s="30"/>
      <c r="I319" s="30"/>
      <c r="J319" s="30"/>
      <c r="K319" s="31"/>
      <c r="L319" s="31"/>
      <c r="M319" s="31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29"/>
      <c r="DH319" s="29"/>
      <c r="DI319" s="29"/>
      <c r="DJ319" s="29"/>
      <c r="DK319" s="29"/>
      <c r="DL319" s="29"/>
      <c r="DM319" s="29"/>
      <c r="DN319" s="29"/>
      <c r="DO319" s="29"/>
      <c r="DP319" s="29"/>
      <c r="DQ319" s="29"/>
      <c r="DR319" s="29"/>
      <c r="DS319" s="29"/>
      <c r="DT319" s="29"/>
      <c r="DU319" s="29"/>
      <c r="DV319" s="29"/>
      <c r="DW319" s="29"/>
      <c r="DX319" s="29"/>
      <c r="DY319" s="29"/>
      <c r="DZ319" s="29"/>
      <c r="EA319" s="29"/>
      <c r="EB319" s="29"/>
      <c r="EC319" s="29"/>
      <c r="ED319" s="29"/>
      <c r="EE319" s="29"/>
      <c r="EF319" s="29"/>
      <c r="EG319" s="29"/>
      <c r="EH319" s="29"/>
      <c r="EI319" s="29"/>
      <c r="EJ319" s="29"/>
      <c r="EK319" s="29"/>
      <c r="EL319" s="29"/>
      <c r="EM319" s="29"/>
      <c r="EN319" s="29"/>
      <c r="EO319" s="29"/>
      <c r="EP319" s="29"/>
      <c r="EQ319" s="29"/>
      <c r="ER319" s="29"/>
      <c r="ES319" s="29"/>
      <c r="ET319" s="29"/>
      <c r="EU319" s="29"/>
      <c r="EV319" s="29"/>
      <c r="EW319" s="29"/>
      <c r="EX319" s="29"/>
      <c r="EY319" s="29"/>
      <c r="EZ319" s="29"/>
      <c r="FA319" s="29"/>
      <c r="FB319" s="29"/>
      <c r="FC319" s="29"/>
      <c r="FD319" s="29"/>
      <c r="FE319" s="29"/>
      <c r="FF319" s="29"/>
      <c r="FG319" s="29"/>
      <c r="FH319" s="29"/>
      <c r="FI319" s="29"/>
      <c r="FJ319" s="29"/>
      <c r="FK319" s="29"/>
      <c r="FL319" s="29"/>
      <c r="FM319" s="29"/>
      <c r="FN319" s="29"/>
      <c r="FO319" s="29"/>
      <c r="FP319" s="29"/>
      <c r="FQ319" s="29"/>
      <c r="FR319" s="29"/>
      <c r="FS319" s="29"/>
      <c r="FT319" s="29"/>
      <c r="FU319" s="29"/>
      <c r="FV319" s="29"/>
      <c r="FW319" s="29"/>
      <c r="FX319" s="29"/>
      <c r="FY319" s="29"/>
      <c r="FZ319" s="29"/>
      <c r="GA319" s="29"/>
      <c r="GB319" s="29"/>
      <c r="GC319" s="29"/>
      <c r="GD319" s="29"/>
      <c r="GE319" s="29"/>
      <c r="GF319" s="29"/>
      <c r="GG319" s="29"/>
      <c r="GH319" s="29"/>
      <c r="GI319" s="29"/>
      <c r="GJ319" s="29"/>
      <c r="GK319" s="29"/>
      <c r="GL319" s="29"/>
      <c r="GM319" s="29"/>
      <c r="GN319" s="29"/>
      <c r="GO319" s="29"/>
      <c r="GP319" s="29"/>
      <c r="GQ319" s="29"/>
      <c r="GR319" s="29"/>
      <c r="GS319" s="29"/>
      <c r="GT319" s="29"/>
      <c r="GU319" s="29"/>
      <c r="GV319" s="29"/>
      <c r="GW319" s="29"/>
      <c r="GX319" s="29"/>
      <c r="GY319" s="29"/>
      <c r="GZ319" s="29"/>
      <c r="HA319" s="29"/>
      <c r="HB319" s="29"/>
      <c r="HC319" s="29"/>
      <c r="HD319" s="29"/>
      <c r="HE319" s="29"/>
      <c r="HF319" s="29"/>
      <c r="HG319" s="29"/>
      <c r="HH319" s="29"/>
      <c r="HI319" s="29"/>
      <c r="HJ319" s="29"/>
      <c r="HK319" s="29"/>
      <c r="HL319" s="29"/>
      <c r="HM319" s="29"/>
      <c r="HN319" s="29"/>
      <c r="HO319" s="29"/>
      <c r="HP319" s="29"/>
      <c r="HQ319" s="29"/>
      <c r="HR319" s="29"/>
      <c r="HS319" s="29"/>
      <c r="HT319" s="29"/>
      <c r="HU319" s="29"/>
      <c r="HV319" s="29"/>
      <c r="HW319" s="29"/>
      <c r="HX319" s="29"/>
      <c r="HY319" s="29"/>
      <c r="HZ319" s="29"/>
      <c r="IA319" s="29"/>
      <c r="IB319" s="29"/>
      <c r="IC319" s="29"/>
      <c r="ID319" s="29"/>
      <c r="IE319" s="29"/>
      <c r="IF319" s="29"/>
      <c r="IG319" s="29"/>
      <c r="IH319" s="29"/>
      <c r="II319" s="29"/>
      <c r="IJ319" s="29"/>
      <c r="IK319" s="29"/>
      <c r="IL319" s="29"/>
      <c r="IM319" s="29"/>
      <c r="IN319" s="29"/>
      <c r="IO319" s="29"/>
      <c r="IP319" s="29"/>
      <c r="IQ319" s="29"/>
      <c r="IR319" s="29"/>
      <c r="IS319" s="29"/>
      <c r="IT319" s="29"/>
      <c r="IU319" s="29"/>
      <c r="IV319" s="29"/>
      <c r="IW319" s="29"/>
      <c r="IX319" s="29"/>
      <c r="IY319" s="29"/>
      <c r="IZ319" s="29"/>
      <c r="JA319" s="29"/>
      <c r="JB319" s="29"/>
      <c r="JC319" s="29"/>
      <c r="JD319" s="29"/>
      <c r="JE319" s="29"/>
      <c r="JF319" s="29"/>
      <c r="JG319" s="29"/>
      <c r="JH319" s="29"/>
      <c r="JI319" s="29"/>
      <c r="JJ319" s="29"/>
      <c r="JK319" s="29"/>
      <c r="JL319" s="29"/>
      <c r="JM319" s="29"/>
      <c r="JN319" s="29"/>
      <c r="JO319" s="29"/>
      <c r="JP319" s="29"/>
      <c r="JQ319" s="29"/>
      <c r="JR319" s="29"/>
      <c r="JS319" s="29"/>
      <c r="JT319" s="29"/>
      <c r="JU319" s="29"/>
      <c r="JV319" s="29"/>
      <c r="JW319" s="29"/>
      <c r="JX319" s="29"/>
      <c r="JY319" s="29"/>
      <c r="JZ319" s="29"/>
      <c r="KA319" s="29"/>
      <c r="KB319" s="29"/>
      <c r="KC319" s="29"/>
      <c r="KD319" s="29"/>
      <c r="KE319" s="29"/>
      <c r="KF319" s="29"/>
      <c r="KG319" s="29"/>
      <c r="KH319" s="29"/>
      <c r="KI319" s="29"/>
      <c r="KJ319" s="29"/>
      <c r="KK319" s="29"/>
      <c r="KL319" s="29"/>
      <c r="KM319" s="29"/>
      <c r="KN319" s="29"/>
      <c r="KO319" s="29"/>
      <c r="KP319" s="29"/>
      <c r="KQ319" s="29"/>
      <c r="KR319" s="29"/>
      <c r="KS319" s="29"/>
      <c r="KT319" s="29"/>
      <c r="KU319" s="29"/>
      <c r="KV319" s="29"/>
      <c r="KW319" s="29"/>
      <c r="KX319" s="29"/>
      <c r="KY319" s="29"/>
      <c r="KZ319" s="29"/>
      <c r="LA319" s="29"/>
      <c r="LB319" s="29"/>
      <c r="LC319" s="29"/>
      <c r="LD319" s="29"/>
      <c r="LE319" s="29"/>
      <c r="LF319" s="29"/>
      <c r="LG319" s="29"/>
      <c r="LH319" s="29"/>
      <c r="LI319" s="29"/>
      <c r="LJ319" s="29"/>
      <c r="LK319" s="29"/>
      <c r="LL319" s="29"/>
      <c r="LM319" s="29"/>
      <c r="LN319" s="29"/>
      <c r="LO319" s="29"/>
      <c r="LP319" s="29"/>
      <c r="LQ319" s="29"/>
      <c r="LR319" s="29"/>
      <c r="LS319" s="29"/>
      <c r="LT319" s="29"/>
      <c r="LU319" s="29"/>
      <c r="LV319" s="29"/>
      <c r="LW319" s="29"/>
      <c r="LX319" s="29"/>
      <c r="LY319" s="29"/>
      <c r="LZ319" s="29"/>
      <c r="MA319" s="29"/>
      <c r="MB319" s="29"/>
      <c r="MC319" s="29"/>
      <c r="MD319" s="29"/>
      <c r="ME319" s="29"/>
      <c r="MF319" s="29"/>
      <c r="MG319" s="29"/>
      <c r="MH319" s="29"/>
      <c r="MI319" s="29"/>
      <c r="MJ319" s="29"/>
      <c r="MK319" s="29"/>
      <c r="ML319" s="29"/>
      <c r="MM319" s="29"/>
      <c r="MN319" s="29"/>
      <c r="MO319" s="29"/>
      <c r="MP319" s="29"/>
      <c r="MQ319" s="29"/>
      <c r="MR319" s="29"/>
      <c r="MS319" s="29"/>
      <c r="MT319" s="29"/>
      <c r="MU319" s="29"/>
      <c r="MV319" s="29"/>
      <c r="MW319" s="29"/>
      <c r="MX319" s="29"/>
      <c r="MY319" s="29"/>
      <c r="MZ319" s="29"/>
      <c r="NA319" s="29"/>
      <c r="NB319" s="29"/>
      <c r="NC319" s="29"/>
      <c r="ND319" s="29"/>
      <c r="NE319" s="29"/>
      <c r="NF319" s="29"/>
      <c r="NG319" s="29"/>
      <c r="NH319" s="29"/>
      <c r="NI319" s="29"/>
      <c r="NJ319" s="29"/>
      <c r="NK319" s="29"/>
      <c r="NL319" s="29"/>
      <c r="NM319" s="29"/>
      <c r="NN319" s="29"/>
      <c r="NO319" s="29"/>
      <c r="NP319" s="29"/>
      <c r="NQ319" s="29"/>
      <c r="NR319" s="29"/>
      <c r="NS319" s="29"/>
      <c r="NT319" s="29"/>
      <c r="NU319" s="29"/>
      <c r="NV319" s="29"/>
      <c r="NW319" s="29"/>
      <c r="NX319" s="29"/>
      <c r="NY319" s="29"/>
      <c r="NZ319" s="29"/>
      <c r="OA319" s="29"/>
      <c r="OB319" s="29"/>
      <c r="OC319" s="29"/>
      <c r="OD319" s="29"/>
      <c r="OE319" s="29"/>
      <c r="OF319" s="29"/>
      <c r="OG319" s="29"/>
      <c r="OH319" s="29"/>
      <c r="OI319" s="29"/>
      <c r="OJ319" s="29"/>
      <c r="OK319" s="29"/>
      <c r="OL319" s="29"/>
      <c r="OM319" s="29"/>
      <c r="ON319" s="29"/>
      <c r="OO319" s="29"/>
      <c r="OP319" s="29"/>
      <c r="OQ319" s="29"/>
      <c r="OR319" s="29"/>
      <c r="OS319" s="29"/>
      <c r="OT319" s="29"/>
      <c r="OU319" s="29"/>
      <c r="OV319" s="29"/>
      <c r="OW319" s="29"/>
      <c r="OX319" s="29"/>
      <c r="OY319" s="29"/>
      <c r="OZ319" s="29"/>
      <c r="PA319" s="29"/>
      <c r="PB319" s="29"/>
      <c r="PC319" s="29"/>
      <c r="PD319" s="29"/>
      <c r="PE319" s="29"/>
      <c r="PF319" s="29"/>
      <c r="PG319" s="29"/>
      <c r="PH319" s="29"/>
      <c r="PI319" s="29"/>
      <c r="PJ319" s="29"/>
      <c r="PK319" s="29"/>
      <c r="PL319" s="29"/>
      <c r="PM319" s="29"/>
      <c r="PN319" s="29"/>
      <c r="PO319" s="29"/>
      <c r="PP319" s="29"/>
      <c r="PQ319" s="29"/>
      <c r="PR319" s="29"/>
      <c r="PS319" s="29"/>
      <c r="PT319" s="29"/>
      <c r="PU319" s="29"/>
      <c r="PV319" s="29"/>
      <c r="PW319" s="29"/>
      <c r="PX319" s="29"/>
      <c r="PY319" s="29"/>
      <c r="PZ319" s="29"/>
      <c r="QA319" s="29"/>
      <c r="QB319" s="29"/>
      <c r="QC319" s="29"/>
      <c r="QD319" s="29"/>
      <c r="QE319" s="29"/>
      <c r="QF319" s="29"/>
      <c r="QG319" s="29"/>
      <c r="QH319" s="29"/>
      <c r="QI319" s="29"/>
      <c r="QJ319" s="29"/>
      <c r="QK319" s="29"/>
      <c r="QL319" s="29"/>
      <c r="QM319" s="29"/>
      <c r="QN319" s="29"/>
      <c r="QO319" s="29"/>
      <c r="QP319" s="29"/>
      <c r="QQ319" s="29"/>
      <c r="QR319" s="29"/>
      <c r="QS319" s="29"/>
      <c r="QT319" s="29"/>
      <c r="QU319" s="29"/>
      <c r="QV319" s="29"/>
      <c r="QW319" s="29"/>
      <c r="QX319" s="29"/>
      <c r="QY319" s="29"/>
      <c r="QZ319" s="29"/>
      <c r="RA319" s="29"/>
      <c r="RB319" s="29"/>
      <c r="RC319" s="29"/>
      <c r="RD319" s="29"/>
      <c r="RE319" s="29"/>
      <c r="RF319" s="29"/>
      <c r="RG319" s="29"/>
      <c r="RH319" s="29"/>
      <c r="RI319" s="29"/>
      <c r="RJ319" s="29"/>
      <c r="RK319" s="29"/>
      <c r="RL319" s="29"/>
      <c r="RM319" s="29"/>
      <c r="RN319" s="29"/>
      <c r="RO319" s="29"/>
      <c r="RP319" s="29"/>
      <c r="RQ319" s="29"/>
      <c r="RR319" s="29"/>
      <c r="RS319" s="29"/>
      <c r="RT319" s="29"/>
      <c r="RU319" s="29"/>
      <c r="RV319" s="29"/>
      <c r="RW319" s="29"/>
      <c r="RX319" s="29"/>
      <c r="RY319" s="29"/>
      <c r="RZ319" s="29"/>
      <c r="SA319" s="29"/>
      <c r="SB319" s="29"/>
      <c r="SC319" s="29"/>
      <c r="SD319" s="29"/>
      <c r="SE319" s="29"/>
      <c r="SF319" s="29"/>
      <c r="SG319" s="29"/>
      <c r="SH319" s="29"/>
      <c r="SI319" s="29"/>
      <c r="SJ319" s="29"/>
      <c r="SK319" s="29"/>
      <c r="SL319" s="29"/>
      <c r="SM319" s="29"/>
      <c r="SN319" s="29"/>
      <c r="SO319" s="29"/>
      <c r="SP319" s="29"/>
      <c r="SQ319" s="29"/>
      <c r="SR319" s="29"/>
      <c r="SS319" s="29"/>
      <c r="ST319" s="29"/>
      <c r="SU319" s="29"/>
      <c r="SV319" s="29"/>
      <c r="SW319" s="29"/>
      <c r="SX319" s="29"/>
      <c r="SY319" s="29"/>
      <c r="SZ319" s="29"/>
      <c r="TA319" s="29"/>
      <c r="TB319" s="29"/>
      <c r="TC319" s="29"/>
      <c r="TD319" s="29"/>
      <c r="TE319" s="29"/>
      <c r="TF319" s="29"/>
      <c r="TG319" s="29"/>
      <c r="TH319" s="29"/>
      <c r="TI319" s="29"/>
      <c r="TJ319" s="29"/>
      <c r="TK319" s="29"/>
      <c r="TL319" s="29"/>
      <c r="TM319" s="29"/>
      <c r="TN319" s="29"/>
      <c r="TO319" s="29"/>
      <c r="TP319" s="29"/>
      <c r="TQ319" s="29"/>
      <c r="TR319" s="29"/>
      <c r="TS319" s="29"/>
      <c r="TT319" s="29"/>
      <c r="TU319" s="29"/>
      <c r="TV319" s="29"/>
      <c r="TW319" s="29"/>
      <c r="TX319" s="29"/>
      <c r="TY319" s="29"/>
      <c r="TZ319" s="29"/>
      <c r="UA319" s="29"/>
      <c r="UB319" s="29"/>
      <c r="UC319" s="29"/>
      <c r="UD319" s="29"/>
      <c r="UE319" s="29"/>
      <c r="UF319" s="29"/>
      <c r="UG319" s="29"/>
      <c r="UH319" s="29"/>
      <c r="UI319" s="29"/>
      <c r="UJ319" s="29"/>
      <c r="UK319" s="29"/>
      <c r="UL319" s="29"/>
      <c r="UM319" s="29"/>
      <c r="UN319" s="29"/>
      <c r="UO319" s="29"/>
      <c r="UP319" s="29"/>
      <c r="UQ319" s="29"/>
      <c r="UR319" s="29"/>
      <c r="US319" s="29"/>
      <c r="UT319" s="29"/>
      <c r="UU319" s="29"/>
      <c r="UV319" s="29"/>
      <c r="UW319" s="29"/>
      <c r="UX319" s="29"/>
      <c r="UY319" s="29"/>
      <c r="UZ319" s="29"/>
      <c r="VA319" s="29"/>
      <c r="VB319" s="29"/>
      <c r="VC319" s="29"/>
      <c r="VD319" s="29"/>
      <c r="VE319" s="29"/>
      <c r="VF319" s="29"/>
      <c r="VG319" s="29"/>
      <c r="VH319" s="29"/>
      <c r="VI319" s="29"/>
      <c r="VJ319" s="29"/>
      <c r="VK319" s="29"/>
      <c r="VL319" s="29"/>
      <c r="VM319" s="29"/>
      <c r="VN319" s="29"/>
      <c r="VO319" s="29"/>
      <c r="VP319" s="29"/>
      <c r="VQ319" s="29"/>
      <c r="VR319" s="29"/>
      <c r="VS319" s="29"/>
      <c r="VT319" s="29"/>
      <c r="VU319" s="29"/>
      <c r="VV319" s="29"/>
      <c r="VW319" s="29"/>
      <c r="VX319" s="29"/>
      <c r="VY319" s="29"/>
      <c r="VZ319" s="29"/>
      <c r="WA319" s="29"/>
      <c r="WB319" s="29"/>
      <c r="WC319" s="29"/>
      <c r="WD319" s="29"/>
      <c r="WE319" s="29"/>
      <c r="WF319" s="29"/>
      <c r="WG319" s="29"/>
      <c r="WH319" s="29"/>
      <c r="WI319" s="29"/>
      <c r="WJ319" s="29"/>
      <c r="WK319" s="29"/>
      <c r="WL319" s="29"/>
      <c r="WM319" s="29"/>
      <c r="WN319" s="29"/>
      <c r="WO319" s="29"/>
      <c r="WP319" s="29"/>
      <c r="WQ319" s="29"/>
      <c r="WR319" s="29"/>
      <c r="WS319" s="29"/>
      <c r="WT319" s="29"/>
      <c r="WU319" s="29"/>
      <c r="WV319" s="29"/>
      <c r="WW319" s="29"/>
      <c r="WX319" s="29"/>
      <c r="WY319" s="29"/>
      <c r="WZ319" s="29"/>
      <c r="XA319" s="29"/>
      <c r="XB319" s="29"/>
      <c r="XC319" s="29"/>
      <c r="XD319" s="29"/>
      <c r="XE319" s="29"/>
      <c r="XF319" s="29"/>
      <c r="XG319" s="29"/>
      <c r="XH319" s="29"/>
      <c r="XI319" s="29"/>
      <c r="XJ319" s="29"/>
      <c r="XK319" s="29"/>
      <c r="XL319" s="29"/>
      <c r="XM319" s="29"/>
      <c r="XN319" s="29"/>
      <c r="XO319" s="29"/>
      <c r="XP319" s="29"/>
      <c r="XQ319" s="29"/>
      <c r="XR319" s="29"/>
      <c r="XS319" s="29"/>
      <c r="XT319" s="29"/>
      <c r="XU319" s="29"/>
      <c r="XV319" s="29"/>
      <c r="XW319" s="29"/>
      <c r="XX319" s="29"/>
      <c r="XY319" s="29"/>
      <c r="XZ319" s="29"/>
      <c r="YA319" s="29"/>
      <c r="YB319" s="29"/>
      <c r="YC319" s="29"/>
      <c r="YD319" s="29"/>
      <c r="YE319" s="29"/>
      <c r="YF319" s="29"/>
      <c r="YG319" s="29"/>
      <c r="YH319" s="29"/>
      <c r="YI319" s="29"/>
      <c r="YJ319" s="29"/>
      <c r="YK319" s="29"/>
      <c r="YL319" s="29"/>
      <c r="YM319" s="29"/>
      <c r="YN319" s="29"/>
      <c r="YO319" s="29"/>
      <c r="YP319" s="29"/>
      <c r="YQ319" s="29"/>
      <c r="YR319" s="29"/>
      <c r="YS319" s="29"/>
      <c r="YT319" s="29"/>
      <c r="YU319" s="29"/>
      <c r="YV319" s="29"/>
      <c r="YW319" s="29"/>
      <c r="YX319" s="29"/>
      <c r="YY319" s="29"/>
      <c r="YZ319" s="29"/>
      <c r="ZA319" s="29"/>
      <c r="ZB319" s="29"/>
      <c r="ZC319" s="29"/>
      <c r="ZD319" s="29"/>
      <c r="ZE319" s="29"/>
      <c r="ZF319" s="29"/>
      <c r="ZG319" s="29"/>
      <c r="ZH319" s="29"/>
      <c r="ZI319" s="29"/>
      <c r="ZJ319" s="29"/>
      <c r="ZK319" s="29"/>
      <c r="ZL319" s="29"/>
      <c r="ZM319" s="29"/>
      <c r="ZN319" s="29"/>
      <c r="ZO319" s="29"/>
      <c r="ZP319" s="29"/>
      <c r="ZQ319" s="29"/>
      <c r="ZR319" s="29"/>
      <c r="ZS319" s="29"/>
      <c r="ZT319" s="29"/>
      <c r="ZU319" s="29"/>
      <c r="ZV319" s="29"/>
      <c r="ZW319" s="29"/>
      <c r="ZX319" s="29"/>
      <c r="ZY319" s="29"/>
      <c r="ZZ319" s="29"/>
      <c r="AAA319" s="29"/>
      <c r="AAB319" s="29"/>
      <c r="AAC319" s="29"/>
      <c r="AAD319" s="29"/>
      <c r="AAE319" s="29"/>
      <c r="AAF319" s="29"/>
      <c r="AAG319" s="29"/>
      <c r="AAH319" s="29"/>
      <c r="AAI319" s="29"/>
      <c r="AAJ319" s="29"/>
      <c r="AAK319" s="29"/>
      <c r="AAL319" s="29"/>
      <c r="AAM319" s="29"/>
      <c r="AAN319" s="29"/>
      <c r="AAO319" s="29"/>
      <c r="AAP319" s="29"/>
      <c r="AAQ319" s="29"/>
      <c r="AAR319" s="29"/>
      <c r="AAS319" s="29"/>
      <c r="AAT319" s="29"/>
      <c r="AAU319" s="29"/>
      <c r="AAV319" s="29"/>
      <c r="AAW319" s="29"/>
      <c r="AAX319" s="29"/>
      <c r="AAY319" s="29"/>
      <c r="AAZ319" s="29"/>
      <c r="ABA319" s="29"/>
      <c r="ABB319" s="29"/>
      <c r="ABC319" s="29"/>
      <c r="ABD319" s="29"/>
      <c r="ABE319" s="29"/>
      <c r="ABF319" s="29"/>
      <c r="ABG319" s="29"/>
      <c r="ABH319" s="29"/>
      <c r="ABI319" s="29"/>
      <c r="ABJ319" s="29"/>
      <c r="ABK319" s="29"/>
      <c r="ABL319" s="29"/>
      <c r="ABM319" s="29"/>
      <c r="ABN319" s="29"/>
      <c r="ABO319" s="29"/>
      <c r="ABP319" s="29"/>
      <c r="ABQ319" s="29"/>
      <c r="ABR319" s="29"/>
      <c r="ABS319" s="29"/>
      <c r="ABT319" s="29"/>
      <c r="ABU319" s="29"/>
      <c r="ABV319" s="29"/>
      <c r="ABW319" s="29"/>
      <c r="ABX319" s="29"/>
      <c r="ABY319" s="29"/>
      <c r="ABZ319" s="29"/>
      <c r="ACA319" s="29"/>
      <c r="ACB319" s="29"/>
      <c r="ACC319" s="29"/>
      <c r="ACD319" s="29"/>
      <c r="ACE319" s="29"/>
      <c r="ACF319" s="29"/>
      <c r="ACG319" s="29"/>
      <c r="ACH319" s="29"/>
      <c r="ACI319" s="29"/>
      <c r="ACJ319" s="29"/>
      <c r="ACK319" s="29"/>
      <c r="ACL319" s="29"/>
      <c r="ACM319" s="29"/>
      <c r="ACN319" s="29"/>
      <c r="ACO319" s="29"/>
      <c r="ACP319" s="29"/>
      <c r="ACQ319" s="29"/>
      <c r="ACR319" s="29"/>
      <c r="ACS319" s="29"/>
      <c r="ACT319" s="29"/>
      <c r="ACU319" s="29"/>
      <c r="ACV319" s="29"/>
      <c r="ACW319" s="29"/>
      <c r="ACX319" s="29"/>
      <c r="ACY319" s="29"/>
      <c r="ACZ319" s="29"/>
      <c r="ADA319" s="29"/>
      <c r="ADB319" s="29"/>
      <c r="ADC319" s="29"/>
      <c r="ADD319" s="29"/>
      <c r="ADE319" s="29"/>
      <c r="ADF319" s="29"/>
      <c r="ADG319" s="29"/>
      <c r="ADH319" s="29"/>
      <c r="ADI319" s="29"/>
      <c r="ADJ319" s="29"/>
      <c r="ADK319" s="29"/>
      <c r="ADL319" s="29"/>
      <c r="ADM319" s="29"/>
      <c r="ADN319" s="29"/>
      <c r="ADO319" s="29"/>
      <c r="ADP319" s="29"/>
      <c r="ADQ319" s="29"/>
      <c r="ADR319" s="29"/>
      <c r="ADS319" s="29"/>
      <c r="ADT319" s="29"/>
      <c r="ADU319" s="29"/>
      <c r="ADV319" s="29"/>
      <c r="ADW319" s="29"/>
      <c r="ADX319" s="29"/>
      <c r="ADY319" s="29"/>
      <c r="ADZ319" s="29"/>
      <c r="AEA319" s="29"/>
      <c r="AEB319" s="29"/>
      <c r="AEC319" s="29"/>
      <c r="AED319" s="29"/>
      <c r="AEE319" s="29"/>
      <c r="AEF319" s="29"/>
      <c r="AEG319" s="29"/>
      <c r="AEH319" s="29"/>
      <c r="AEI319" s="29"/>
      <c r="AEJ319" s="29"/>
      <c r="AEK319" s="29"/>
      <c r="AEL319" s="29"/>
      <c r="AEM319" s="29"/>
      <c r="AEN319" s="29"/>
      <c r="AEO319" s="29"/>
      <c r="AEP319" s="29"/>
      <c r="AEQ319" s="29"/>
      <c r="AER319" s="29"/>
      <c r="AES319" s="29"/>
      <c r="AET319" s="29"/>
      <c r="AEU319" s="29"/>
      <c r="AEV319" s="29"/>
      <c r="AEW319" s="29"/>
      <c r="AEX319" s="29"/>
      <c r="AEY319" s="29"/>
      <c r="AEZ319" s="29"/>
      <c r="AFA319" s="29"/>
      <c r="AFB319" s="29"/>
      <c r="AFC319" s="29"/>
      <c r="AFD319" s="29"/>
      <c r="AFE319" s="29"/>
      <c r="AFF319" s="29"/>
      <c r="AFG319" s="29"/>
      <c r="AFH319" s="29"/>
      <c r="AFI319" s="29"/>
      <c r="AFJ319" s="29"/>
      <c r="AFK319" s="29"/>
      <c r="AFL319" s="29"/>
      <c r="AFM319" s="29"/>
      <c r="AFN319" s="29"/>
      <c r="AFO319" s="29"/>
      <c r="AFP319" s="29"/>
      <c r="AFQ319" s="29"/>
      <c r="AFR319" s="29"/>
      <c r="AFS319" s="29"/>
      <c r="AFT319" s="29"/>
      <c r="AFU319" s="29"/>
      <c r="AFV319" s="29"/>
      <c r="AFW319" s="29"/>
      <c r="AFX319" s="29"/>
      <c r="AFY319" s="29"/>
      <c r="AFZ319" s="29"/>
      <c r="AGA319" s="29"/>
      <c r="AGB319" s="29"/>
      <c r="AGC319" s="29"/>
      <c r="AGD319" s="29"/>
      <c r="AGE319" s="29"/>
      <c r="AGF319" s="29"/>
      <c r="AGG319" s="29"/>
      <c r="AGH319" s="29"/>
      <c r="AGI319" s="29"/>
      <c r="AGJ319" s="29"/>
      <c r="AGK319" s="29"/>
      <c r="AGL319" s="29"/>
      <c r="AGM319" s="29"/>
      <c r="AGN319" s="29"/>
      <c r="AGO319" s="29"/>
      <c r="AGP319" s="29"/>
      <c r="AGQ319" s="29"/>
      <c r="AGR319" s="29"/>
      <c r="AGS319" s="29"/>
      <c r="AGT319" s="29"/>
      <c r="AGU319" s="29"/>
      <c r="AGV319" s="29"/>
      <c r="AGW319" s="29"/>
      <c r="AGX319" s="29"/>
      <c r="AGY319" s="29"/>
      <c r="AGZ319" s="29"/>
      <c r="AHA319" s="29"/>
      <c r="AHB319" s="29"/>
      <c r="AHC319" s="29"/>
      <c r="AHD319" s="29"/>
      <c r="AHE319" s="29"/>
      <c r="AHF319" s="29"/>
      <c r="AHG319" s="29"/>
      <c r="AHH319" s="29"/>
      <c r="AHI319" s="29"/>
      <c r="AHJ319" s="29"/>
      <c r="AHK319" s="29"/>
      <c r="AHL319" s="29"/>
      <c r="AHM319" s="29"/>
      <c r="AHN319" s="29"/>
      <c r="AHO319" s="29"/>
      <c r="AHP319" s="29"/>
      <c r="AHQ319" s="29"/>
      <c r="AHR319" s="29"/>
      <c r="AHS319" s="29"/>
      <c r="AHT319" s="29"/>
      <c r="AHU319" s="29"/>
      <c r="AHV319" s="29"/>
      <c r="AHW319" s="29"/>
      <c r="AHX319" s="29"/>
      <c r="AHY319" s="29"/>
      <c r="AHZ319" s="29"/>
      <c r="AIA319" s="29"/>
      <c r="AIB319" s="29"/>
      <c r="AIC319" s="29"/>
      <c r="AID319" s="29"/>
      <c r="AIE319" s="29"/>
      <c r="AIF319" s="29"/>
      <c r="AIG319" s="29"/>
      <c r="AIH319" s="29"/>
      <c r="AII319" s="29"/>
      <c r="AIJ319" s="29"/>
      <c r="AIK319" s="29"/>
      <c r="AIL319" s="29"/>
      <c r="AIM319" s="29"/>
      <c r="AIN319" s="29"/>
      <c r="AIO319" s="29"/>
      <c r="AIP319" s="29"/>
      <c r="AIQ319" s="29"/>
      <c r="AIR319" s="29"/>
      <c r="AIS319" s="29"/>
      <c r="AIT319" s="29"/>
      <c r="AIU319" s="29"/>
      <c r="AIV319" s="29"/>
      <c r="AIW319" s="29"/>
      <c r="AIX319" s="29"/>
      <c r="AIY319" s="29"/>
      <c r="AIZ319" s="29"/>
      <c r="AJA319" s="29"/>
      <c r="AJB319" s="29"/>
      <c r="AJC319" s="29"/>
      <c r="AJD319" s="29"/>
      <c r="AJE319" s="29"/>
      <c r="AJF319" s="29"/>
      <c r="AJG319" s="29"/>
      <c r="AJH319" s="29"/>
      <c r="AJI319" s="29"/>
      <c r="AJJ319" s="29"/>
      <c r="AJK319" s="29"/>
      <c r="AJL319" s="29"/>
      <c r="AJM319" s="29"/>
      <c r="AJN319" s="29"/>
      <c r="AJO319" s="29"/>
      <c r="AJP319" s="29"/>
      <c r="AJQ319" s="29"/>
      <c r="AJR319" s="29"/>
      <c r="AJS319" s="29"/>
      <c r="AJT319" s="29"/>
      <c r="AJU319" s="29"/>
      <c r="AJV319" s="29"/>
      <c r="AJW319" s="29"/>
      <c r="AJX319" s="29"/>
      <c r="AJY319" s="29"/>
      <c r="AJZ319" s="29"/>
      <c r="AKA319" s="29"/>
      <c r="AKB319" s="29"/>
      <c r="AKC319" s="29"/>
      <c r="AKD319" s="29"/>
      <c r="AKE319" s="29"/>
      <c r="AKF319" s="29"/>
      <c r="AKG319" s="29"/>
      <c r="AKH319" s="29"/>
      <c r="AKI319" s="29"/>
      <c r="AKJ319" s="29"/>
      <c r="AKK319" s="29"/>
      <c r="AKL319" s="29"/>
      <c r="AKM319" s="29"/>
      <c r="AKN319" s="29"/>
      <c r="AKO319" s="29"/>
      <c r="AKP319" s="29"/>
      <c r="AKQ319" s="29"/>
      <c r="AKR319" s="29"/>
      <c r="AKS319" s="29"/>
      <c r="AKT319" s="29"/>
      <c r="AKU319" s="29"/>
      <c r="AKV319" s="29"/>
      <c r="AKW319" s="29"/>
      <c r="AKX319" s="29"/>
      <c r="AKY319" s="29"/>
      <c r="AKZ319" s="29"/>
      <c r="ALA319" s="29"/>
      <c r="ALB319" s="29"/>
      <c r="ALC319" s="29"/>
      <c r="ALD319" s="29"/>
      <c r="ALE319" s="29"/>
      <c r="ALF319" s="29"/>
      <c r="ALG319" s="29"/>
      <c r="ALH319" s="29"/>
      <c r="ALI319" s="29"/>
      <c r="ALJ319" s="29"/>
      <c r="ALK319" s="29"/>
      <c r="ALL319" s="29"/>
      <c r="ALM319" s="29"/>
      <c r="ALN319" s="29"/>
      <c r="ALO319" s="29"/>
      <c r="ALP319" s="29"/>
      <c r="ALQ319" s="29"/>
      <c r="ALR319" s="29"/>
      <c r="ALS319" s="29"/>
      <c r="ALT319" s="29"/>
      <c r="ALU319" s="29"/>
      <c r="ALV319" s="29"/>
      <c r="ALW319" s="29"/>
      <c r="ALX319" s="29"/>
      <c r="ALY319" s="29"/>
      <c r="ALZ319" s="29"/>
      <c r="AMA319" s="29"/>
      <c r="AMB319" s="29"/>
      <c r="AMC319" s="29"/>
      <c r="AMD319" s="29"/>
      <c r="AME319" s="29"/>
      <c r="AMF319" s="29"/>
      <c r="AMG319" s="29"/>
      <c r="AMH319" s="29"/>
      <c r="AMI319" s="29"/>
      <c r="AMJ319" s="29"/>
      <c r="AMK319" s="29"/>
      <c r="AML319" s="29"/>
      <c r="AMM319" s="29"/>
      <c r="AMN319" s="29"/>
      <c r="AMO319" s="29"/>
      <c r="AMP319" s="29"/>
      <c r="AMQ319" s="29"/>
      <c r="AMR319" s="29"/>
      <c r="AMS319" s="29"/>
      <c r="AMT319" s="29"/>
    </row>
    <row r="320" spans="1:1034" s="87" customFormat="1" ht="18.75" customHeight="1" x14ac:dyDescent="0.25">
      <c r="A320" s="27" t="s">
        <v>321</v>
      </c>
      <c r="B320" s="27"/>
      <c r="C320" s="27"/>
      <c r="D320" s="27"/>
      <c r="E320" s="29"/>
      <c r="F320" s="30"/>
      <c r="G320" s="30"/>
      <c r="H320" s="30"/>
      <c r="I320" s="30"/>
      <c r="J320" s="30"/>
      <c r="K320" s="31"/>
      <c r="L320" s="31"/>
      <c r="M320" s="31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29"/>
      <c r="DH320" s="29"/>
      <c r="DI320" s="29"/>
      <c r="DJ320" s="29"/>
      <c r="DK320" s="29"/>
      <c r="DL320" s="29"/>
      <c r="DM320" s="29"/>
      <c r="DN320" s="29"/>
      <c r="DO320" s="29"/>
      <c r="DP320" s="29"/>
      <c r="DQ320" s="29"/>
      <c r="DR320" s="29"/>
      <c r="DS320" s="29"/>
      <c r="DT320" s="29"/>
      <c r="DU320" s="29"/>
      <c r="DV320" s="29"/>
      <c r="DW320" s="29"/>
      <c r="DX320" s="29"/>
      <c r="DY320" s="29"/>
      <c r="DZ320" s="29"/>
      <c r="EA320" s="29"/>
      <c r="EB320" s="29"/>
      <c r="EC320" s="29"/>
      <c r="ED320" s="29"/>
      <c r="EE320" s="29"/>
      <c r="EF320" s="29"/>
      <c r="EG320" s="29"/>
      <c r="EH320" s="29"/>
      <c r="EI320" s="29"/>
      <c r="EJ320" s="29"/>
      <c r="EK320" s="29"/>
      <c r="EL320" s="29"/>
      <c r="EM320" s="29"/>
      <c r="EN320" s="29"/>
      <c r="EO320" s="29"/>
      <c r="EP320" s="29"/>
      <c r="EQ320" s="29"/>
      <c r="ER320" s="29"/>
      <c r="ES320" s="29"/>
      <c r="ET320" s="29"/>
      <c r="EU320" s="29"/>
      <c r="EV320" s="29"/>
      <c r="EW320" s="29"/>
      <c r="EX320" s="29"/>
      <c r="EY320" s="29"/>
      <c r="EZ320" s="29"/>
      <c r="FA320" s="29"/>
      <c r="FB320" s="29"/>
      <c r="FC320" s="29"/>
      <c r="FD320" s="29"/>
      <c r="FE320" s="29"/>
      <c r="FF320" s="29"/>
      <c r="FG320" s="29"/>
      <c r="FH320" s="29"/>
      <c r="FI320" s="29"/>
      <c r="FJ320" s="29"/>
      <c r="FK320" s="29"/>
      <c r="FL320" s="29"/>
      <c r="FM320" s="29"/>
      <c r="FN320" s="29"/>
      <c r="FO320" s="29"/>
      <c r="FP320" s="29"/>
      <c r="FQ320" s="29"/>
      <c r="FR320" s="29"/>
      <c r="FS320" s="29"/>
      <c r="FT320" s="29"/>
      <c r="FU320" s="29"/>
      <c r="FV320" s="29"/>
      <c r="FW320" s="29"/>
      <c r="FX320" s="29"/>
      <c r="FY320" s="29"/>
      <c r="FZ320" s="29"/>
      <c r="GA320" s="29"/>
      <c r="GB320" s="29"/>
      <c r="GC320" s="29"/>
      <c r="GD320" s="29"/>
      <c r="GE320" s="29"/>
      <c r="GF320" s="29"/>
      <c r="GG320" s="29"/>
      <c r="GH320" s="29"/>
      <c r="GI320" s="29"/>
      <c r="GJ320" s="29"/>
      <c r="GK320" s="29"/>
      <c r="GL320" s="29"/>
      <c r="GM320" s="29"/>
      <c r="GN320" s="29"/>
      <c r="GO320" s="29"/>
      <c r="GP320" s="29"/>
      <c r="GQ320" s="29"/>
      <c r="GR320" s="29"/>
      <c r="GS320" s="29"/>
      <c r="GT320" s="29"/>
      <c r="GU320" s="29"/>
      <c r="GV320" s="29"/>
      <c r="GW320" s="29"/>
      <c r="GX320" s="29"/>
      <c r="GY320" s="29"/>
      <c r="GZ320" s="29"/>
      <c r="HA320" s="29"/>
      <c r="HB320" s="29"/>
      <c r="HC320" s="29"/>
      <c r="HD320" s="29"/>
      <c r="HE320" s="29"/>
      <c r="HF320" s="29"/>
      <c r="HG320" s="29"/>
      <c r="HH320" s="29"/>
      <c r="HI320" s="29"/>
      <c r="HJ320" s="29"/>
      <c r="HK320" s="29"/>
      <c r="HL320" s="29"/>
      <c r="HM320" s="29"/>
      <c r="HN320" s="29"/>
      <c r="HO320" s="29"/>
      <c r="HP320" s="29"/>
      <c r="HQ320" s="29"/>
      <c r="HR320" s="29"/>
      <c r="HS320" s="29"/>
      <c r="HT320" s="29"/>
      <c r="HU320" s="29"/>
      <c r="HV320" s="29"/>
      <c r="HW320" s="29"/>
      <c r="HX320" s="29"/>
      <c r="HY320" s="29"/>
      <c r="HZ320" s="29"/>
      <c r="IA320" s="29"/>
      <c r="IB320" s="29"/>
      <c r="IC320" s="29"/>
      <c r="ID320" s="29"/>
      <c r="IE320" s="29"/>
      <c r="IF320" s="29"/>
      <c r="IG320" s="29"/>
      <c r="IH320" s="29"/>
      <c r="II320" s="29"/>
      <c r="IJ320" s="29"/>
      <c r="IK320" s="29"/>
      <c r="IL320" s="29"/>
      <c r="IM320" s="29"/>
      <c r="IN320" s="29"/>
      <c r="IO320" s="29"/>
      <c r="IP320" s="29"/>
      <c r="IQ320" s="29"/>
      <c r="IR320" s="29"/>
      <c r="IS320" s="29"/>
      <c r="IT320" s="29"/>
      <c r="IU320" s="29"/>
      <c r="IV320" s="29"/>
      <c r="IW320" s="29"/>
      <c r="IX320" s="29"/>
      <c r="IY320" s="29"/>
      <c r="IZ320" s="29"/>
      <c r="JA320" s="29"/>
      <c r="JB320" s="29"/>
      <c r="JC320" s="29"/>
      <c r="JD320" s="29"/>
      <c r="JE320" s="29"/>
      <c r="JF320" s="29"/>
      <c r="JG320" s="29"/>
      <c r="JH320" s="29"/>
      <c r="JI320" s="29"/>
      <c r="JJ320" s="29"/>
      <c r="JK320" s="29"/>
      <c r="JL320" s="29"/>
      <c r="JM320" s="29"/>
      <c r="JN320" s="29"/>
      <c r="JO320" s="29"/>
      <c r="JP320" s="29"/>
      <c r="JQ320" s="29"/>
      <c r="JR320" s="29"/>
      <c r="JS320" s="29"/>
      <c r="JT320" s="29"/>
      <c r="JU320" s="29"/>
      <c r="JV320" s="29"/>
      <c r="JW320" s="29"/>
      <c r="JX320" s="29"/>
      <c r="JY320" s="29"/>
      <c r="JZ320" s="29"/>
      <c r="KA320" s="29"/>
      <c r="KB320" s="29"/>
      <c r="KC320" s="29"/>
      <c r="KD320" s="29"/>
      <c r="KE320" s="29"/>
      <c r="KF320" s="29"/>
      <c r="KG320" s="29"/>
      <c r="KH320" s="29"/>
      <c r="KI320" s="29"/>
      <c r="KJ320" s="29"/>
      <c r="KK320" s="29"/>
      <c r="KL320" s="29"/>
      <c r="KM320" s="29"/>
      <c r="KN320" s="29"/>
      <c r="KO320" s="29"/>
      <c r="KP320" s="29"/>
      <c r="KQ320" s="29"/>
      <c r="KR320" s="29"/>
      <c r="KS320" s="29"/>
      <c r="KT320" s="29"/>
      <c r="KU320" s="29"/>
      <c r="KV320" s="29"/>
      <c r="KW320" s="29"/>
      <c r="KX320" s="29"/>
      <c r="KY320" s="29"/>
      <c r="KZ320" s="29"/>
      <c r="LA320" s="29"/>
      <c r="LB320" s="29"/>
      <c r="LC320" s="29"/>
      <c r="LD320" s="29"/>
      <c r="LE320" s="29"/>
      <c r="LF320" s="29"/>
      <c r="LG320" s="29"/>
      <c r="LH320" s="29"/>
      <c r="LI320" s="29"/>
      <c r="LJ320" s="29"/>
      <c r="LK320" s="29"/>
      <c r="LL320" s="29"/>
      <c r="LM320" s="29"/>
      <c r="LN320" s="29"/>
      <c r="LO320" s="29"/>
      <c r="LP320" s="29"/>
      <c r="LQ320" s="29"/>
      <c r="LR320" s="29"/>
      <c r="LS320" s="29"/>
      <c r="LT320" s="29"/>
      <c r="LU320" s="29"/>
      <c r="LV320" s="29"/>
      <c r="LW320" s="29"/>
      <c r="LX320" s="29"/>
      <c r="LY320" s="29"/>
      <c r="LZ320" s="29"/>
      <c r="MA320" s="29"/>
      <c r="MB320" s="29"/>
      <c r="MC320" s="29"/>
      <c r="MD320" s="29"/>
      <c r="ME320" s="29"/>
      <c r="MF320" s="29"/>
      <c r="MG320" s="29"/>
      <c r="MH320" s="29"/>
      <c r="MI320" s="29"/>
      <c r="MJ320" s="29"/>
      <c r="MK320" s="29"/>
      <c r="ML320" s="29"/>
      <c r="MM320" s="29"/>
      <c r="MN320" s="29"/>
      <c r="MO320" s="29"/>
      <c r="MP320" s="29"/>
      <c r="MQ320" s="29"/>
      <c r="MR320" s="29"/>
      <c r="MS320" s="29"/>
      <c r="MT320" s="29"/>
      <c r="MU320" s="29"/>
      <c r="MV320" s="29"/>
      <c r="MW320" s="29"/>
      <c r="MX320" s="29"/>
      <c r="MY320" s="29"/>
      <c r="MZ320" s="29"/>
      <c r="NA320" s="29"/>
      <c r="NB320" s="29"/>
      <c r="NC320" s="29"/>
      <c r="ND320" s="29"/>
      <c r="NE320" s="29"/>
      <c r="NF320" s="29"/>
      <c r="NG320" s="29"/>
      <c r="NH320" s="29"/>
      <c r="NI320" s="29"/>
      <c r="NJ320" s="29"/>
      <c r="NK320" s="29"/>
      <c r="NL320" s="29"/>
      <c r="NM320" s="29"/>
      <c r="NN320" s="29"/>
      <c r="NO320" s="29"/>
      <c r="NP320" s="29"/>
      <c r="NQ320" s="29"/>
      <c r="NR320" s="29"/>
      <c r="NS320" s="29"/>
      <c r="NT320" s="29"/>
      <c r="NU320" s="29"/>
      <c r="NV320" s="29"/>
      <c r="NW320" s="29"/>
      <c r="NX320" s="29"/>
      <c r="NY320" s="29"/>
      <c r="NZ320" s="29"/>
      <c r="OA320" s="29"/>
      <c r="OB320" s="29"/>
      <c r="OC320" s="29"/>
      <c r="OD320" s="29"/>
      <c r="OE320" s="29"/>
      <c r="OF320" s="29"/>
      <c r="OG320" s="29"/>
      <c r="OH320" s="29"/>
      <c r="OI320" s="29"/>
      <c r="OJ320" s="29"/>
      <c r="OK320" s="29"/>
      <c r="OL320" s="29"/>
      <c r="OM320" s="29"/>
      <c r="ON320" s="29"/>
      <c r="OO320" s="29"/>
      <c r="OP320" s="29"/>
      <c r="OQ320" s="29"/>
      <c r="OR320" s="29"/>
      <c r="OS320" s="29"/>
      <c r="OT320" s="29"/>
      <c r="OU320" s="29"/>
      <c r="OV320" s="29"/>
      <c r="OW320" s="29"/>
      <c r="OX320" s="29"/>
      <c r="OY320" s="29"/>
      <c r="OZ320" s="29"/>
      <c r="PA320" s="29"/>
      <c r="PB320" s="29"/>
      <c r="PC320" s="29"/>
      <c r="PD320" s="29"/>
      <c r="PE320" s="29"/>
      <c r="PF320" s="29"/>
      <c r="PG320" s="29"/>
      <c r="PH320" s="29"/>
      <c r="PI320" s="29"/>
      <c r="PJ320" s="29"/>
      <c r="PK320" s="29"/>
      <c r="PL320" s="29"/>
      <c r="PM320" s="29"/>
      <c r="PN320" s="29"/>
      <c r="PO320" s="29"/>
      <c r="PP320" s="29"/>
      <c r="PQ320" s="29"/>
      <c r="PR320" s="29"/>
      <c r="PS320" s="29"/>
      <c r="PT320" s="29"/>
      <c r="PU320" s="29"/>
      <c r="PV320" s="29"/>
      <c r="PW320" s="29"/>
      <c r="PX320" s="29"/>
      <c r="PY320" s="29"/>
      <c r="PZ320" s="29"/>
      <c r="QA320" s="29"/>
      <c r="QB320" s="29"/>
      <c r="QC320" s="29"/>
      <c r="QD320" s="29"/>
      <c r="QE320" s="29"/>
      <c r="QF320" s="29"/>
      <c r="QG320" s="29"/>
      <c r="QH320" s="29"/>
      <c r="QI320" s="29"/>
      <c r="QJ320" s="29"/>
      <c r="QK320" s="29"/>
      <c r="QL320" s="29"/>
      <c r="QM320" s="29"/>
      <c r="QN320" s="29"/>
      <c r="QO320" s="29"/>
      <c r="QP320" s="29"/>
      <c r="QQ320" s="29"/>
      <c r="QR320" s="29"/>
      <c r="QS320" s="29"/>
      <c r="QT320" s="29"/>
      <c r="QU320" s="29"/>
      <c r="QV320" s="29"/>
      <c r="QW320" s="29"/>
      <c r="QX320" s="29"/>
      <c r="QY320" s="29"/>
      <c r="QZ320" s="29"/>
      <c r="RA320" s="29"/>
      <c r="RB320" s="29"/>
      <c r="RC320" s="29"/>
      <c r="RD320" s="29"/>
      <c r="RE320" s="29"/>
      <c r="RF320" s="29"/>
      <c r="RG320" s="29"/>
      <c r="RH320" s="29"/>
      <c r="RI320" s="29"/>
      <c r="RJ320" s="29"/>
      <c r="RK320" s="29"/>
      <c r="RL320" s="29"/>
      <c r="RM320" s="29"/>
      <c r="RN320" s="29"/>
      <c r="RO320" s="29"/>
      <c r="RP320" s="29"/>
      <c r="RQ320" s="29"/>
      <c r="RR320" s="29"/>
      <c r="RS320" s="29"/>
      <c r="RT320" s="29"/>
      <c r="RU320" s="29"/>
      <c r="RV320" s="29"/>
      <c r="RW320" s="29"/>
      <c r="RX320" s="29"/>
      <c r="RY320" s="29"/>
      <c r="RZ320" s="29"/>
      <c r="SA320" s="29"/>
      <c r="SB320" s="29"/>
      <c r="SC320" s="29"/>
      <c r="SD320" s="29"/>
      <c r="SE320" s="29"/>
      <c r="SF320" s="29"/>
      <c r="SG320" s="29"/>
      <c r="SH320" s="29"/>
      <c r="SI320" s="29"/>
      <c r="SJ320" s="29"/>
      <c r="SK320" s="29"/>
      <c r="SL320" s="29"/>
      <c r="SM320" s="29"/>
      <c r="SN320" s="29"/>
      <c r="SO320" s="29"/>
      <c r="SP320" s="29"/>
      <c r="SQ320" s="29"/>
      <c r="SR320" s="29"/>
      <c r="SS320" s="29"/>
      <c r="ST320" s="29"/>
      <c r="SU320" s="29"/>
      <c r="SV320" s="29"/>
      <c r="SW320" s="29"/>
      <c r="SX320" s="29"/>
      <c r="SY320" s="29"/>
      <c r="SZ320" s="29"/>
      <c r="TA320" s="29"/>
      <c r="TB320" s="29"/>
      <c r="TC320" s="29"/>
      <c r="TD320" s="29"/>
      <c r="TE320" s="29"/>
      <c r="TF320" s="29"/>
      <c r="TG320" s="29"/>
      <c r="TH320" s="29"/>
      <c r="TI320" s="29"/>
      <c r="TJ320" s="29"/>
      <c r="TK320" s="29"/>
      <c r="TL320" s="29"/>
      <c r="TM320" s="29"/>
      <c r="TN320" s="29"/>
      <c r="TO320" s="29"/>
      <c r="TP320" s="29"/>
      <c r="TQ320" s="29"/>
      <c r="TR320" s="29"/>
      <c r="TS320" s="29"/>
      <c r="TT320" s="29"/>
      <c r="TU320" s="29"/>
      <c r="TV320" s="29"/>
      <c r="TW320" s="29"/>
      <c r="TX320" s="29"/>
      <c r="TY320" s="29"/>
      <c r="TZ320" s="29"/>
      <c r="UA320" s="29"/>
      <c r="UB320" s="29"/>
      <c r="UC320" s="29"/>
      <c r="UD320" s="29"/>
      <c r="UE320" s="29"/>
      <c r="UF320" s="29"/>
      <c r="UG320" s="29"/>
      <c r="UH320" s="29"/>
      <c r="UI320" s="29"/>
      <c r="UJ320" s="29"/>
      <c r="UK320" s="29"/>
      <c r="UL320" s="29"/>
      <c r="UM320" s="29"/>
      <c r="UN320" s="29"/>
      <c r="UO320" s="29"/>
      <c r="UP320" s="29"/>
      <c r="UQ320" s="29"/>
      <c r="UR320" s="29"/>
      <c r="US320" s="29"/>
      <c r="UT320" s="29"/>
      <c r="UU320" s="29"/>
      <c r="UV320" s="29"/>
      <c r="UW320" s="29"/>
      <c r="UX320" s="29"/>
      <c r="UY320" s="29"/>
      <c r="UZ320" s="29"/>
      <c r="VA320" s="29"/>
      <c r="VB320" s="29"/>
      <c r="VC320" s="29"/>
      <c r="VD320" s="29"/>
      <c r="VE320" s="29"/>
      <c r="VF320" s="29"/>
      <c r="VG320" s="29"/>
      <c r="VH320" s="29"/>
      <c r="VI320" s="29"/>
      <c r="VJ320" s="29"/>
      <c r="VK320" s="29"/>
      <c r="VL320" s="29"/>
      <c r="VM320" s="29"/>
      <c r="VN320" s="29"/>
      <c r="VO320" s="29"/>
      <c r="VP320" s="29"/>
      <c r="VQ320" s="29"/>
      <c r="VR320" s="29"/>
      <c r="VS320" s="29"/>
      <c r="VT320" s="29"/>
      <c r="VU320" s="29"/>
      <c r="VV320" s="29"/>
      <c r="VW320" s="29"/>
      <c r="VX320" s="29"/>
      <c r="VY320" s="29"/>
      <c r="VZ320" s="29"/>
      <c r="WA320" s="29"/>
      <c r="WB320" s="29"/>
      <c r="WC320" s="29"/>
      <c r="WD320" s="29"/>
      <c r="WE320" s="29"/>
      <c r="WF320" s="29"/>
      <c r="WG320" s="29"/>
      <c r="WH320" s="29"/>
      <c r="WI320" s="29"/>
      <c r="WJ320" s="29"/>
      <c r="WK320" s="29"/>
      <c r="WL320" s="29"/>
      <c r="WM320" s="29"/>
      <c r="WN320" s="29"/>
      <c r="WO320" s="29"/>
      <c r="WP320" s="29"/>
      <c r="WQ320" s="29"/>
      <c r="WR320" s="29"/>
      <c r="WS320" s="29"/>
      <c r="WT320" s="29"/>
      <c r="WU320" s="29"/>
      <c r="WV320" s="29"/>
      <c r="WW320" s="29"/>
      <c r="WX320" s="29"/>
      <c r="WY320" s="29"/>
      <c r="WZ320" s="29"/>
      <c r="XA320" s="29"/>
      <c r="XB320" s="29"/>
      <c r="XC320" s="29"/>
      <c r="XD320" s="29"/>
      <c r="XE320" s="29"/>
      <c r="XF320" s="29"/>
      <c r="XG320" s="29"/>
      <c r="XH320" s="29"/>
      <c r="XI320" s="29"/>
      <c r="XJ320" s="29"/>
      <c r="XK320" s="29"/>
      <c r="XL320" s="29"/>
      <c r="XM320" s="29"/>
      <c r="XN320" s="29"/>
      <c r="XO320" s="29"/>
      <c r="XP320" s="29"/>
      <c r="XQ320" s="29"/>
      <c r="XR320" s="29"/>
      <c r="XS320" s="29"/>
      <c r="XT320" s="29"/>
      <c r="XU320" s="29"/>
      <c r="XV320" s="29"/>
      <c r="XW320" s="29"/>
      <c r="XX320" s="29"/>
      <c r="XY320" s="29"/>
      <c r="XZ320" s="29"/>
      <c r="YA320" s="29"/>
      <c r="YB320" s="29"/>
      <c r="YC320" s="29"/>
      <c r="YD320" s="29"/>
      <c r="YE320" s="29"/>
      <c r="YF320" s="29"/>
      <c r="YG320" s="29"/>
      <c r="YH320" s="29"/>
      <c r="YI320" s="29"/>
      <c r="YJ320" s="29"/>
      <c r="YK320" s="29"/>
      <c r="YL320" s="29"/>
      <c r="YM320" s="29"/>
      <c r="YN320" s="29"/>
      <c r="YO320" s="29"/>
      <c r="YP320" s="29"/>
      <c r="YQ320" s="29"/>
      <c r="YR320" s="29"/>
      <c r="YS320" s="29"/>
      <c r="YT320" s="29"/>
      <c r="YU320" s="29"/>
      <c r="YV320" s="29"/>
      <c r="YW320" s="29"/>
      <c r="YX320" s="29"/>
      <c r="YY320" s="29"/>
      <c r="YZ320" s="29"/>
      <c r="ZA320" s="29"/>
      <c r="ZB320" s="29"/>
      <c r="ZC320" s="29"/>
      <c r="ZD320" s="29"/>
      <c r="ZE320" s="29"/>
      <c r="ZF320" s="29"/>
      <c r="ZG320" s="29"/>
      <c r="ZH320" s="29"/>
      <c r="ZI320" s="29"/>
      <c r="ZJ320" s="29"/>
      <c r="ZK320" s="29"/>
      <c r="ZL320" s="29"/>
      <c r="ZM320" s="29"/>
      <c r="ZN320" s="29"/>
      <c r="ZO320" s="29"/>
      <c r="ZP320" s="29"/>
      <c r="ZQ320" s="29"/>
      <c r="ZR320" s="29"/>
      <c r="ZS320" s="29"/>
      <c r="ZT320" s="29"/>
      <c r="ZU320" s="29"/>
      <c r="ZV320" s="29"/>
      <c r="ZW320" s="29"/>
      <c r="ZX320" s="29"/>
      <c r="ZY320" s="29"/>
      <c r="ZZ320" s="29"/>
      <c r="AAA320" s="29"/>
      <c r="AAB320" s="29"/>
      <c r="AAC320" s="29"/>
      <c r="AAD320" s="29"/>
      <c r="AAE320" s="29"/>
      <c r="AAF320" s="29"/>
      <c r="AAG320" s="29"/>
      <c r="AAH320" s="29"/>
      <c r="AAI320" s="29"/>
      <c r="AAJ320" s="29"/>
      <c r="AAK320" s="29"/>
      <c r="AAL320" s="29"/>
      <c r="AAM320" s="29"/>
      <c r="AAN320" s="29"/>
      <c r="AAO320" s="29"/>
      <c r="AAP320" s="29"/>
      <c r="AAQ320" s="29"/>
      <c r="AAR320" s="29"/>
      <c r="AAS320" s="29"/>
      <c r="AAT320" s="29"/>
      <c r="AAU320" s="29"/>
      <c r="AAV320" s="29"/>
      <c r="AAW320" s="29"/>
      <c r="AAX320" s="29"/>
      <c r="AAY320" s="29"/>
      <c r="AAZ320" s="29"/>
      <c r="ABA320" s="29"/>
      <c r="ABB320" s="29"/>
      <c r="ABC320" s="29"/>
      <c r="ABD320" s="29"/>
      <c r="ABE320" s="29"/>
      <c r="ABF320" s="29"/>
      <c r="ABG320" s="29"/>
      <c r="ABH320" s="29"/>
      <c r="ABI320" s="29"/>
      <c r="ABJ320" s="29"/>
      <c r="ABK320" s="29"/>
      <c r="ABL320" s="29"/>
      <c r="ABM320" s="29"/>
      <c r="ABN320" s="29"/>
      <c r="ABO320" s="29"/>
      <c r="ABP320" s="29"/>
      <c r="ABQ320" s="29"/>
      <c r="ABR320" s="29"/>
      <c r="ABS320" s="29"/>
      <c r="ABT320" s="29"/>
      <c r="ABU320" s="29"/>
      <c r="ABV320" s="29"/>
      <c r="ABW320" s="29"/>
      <c r="ABX320" s="29"/>
      <c r="ABY320" s="29"/>
      <c r="ABZ320" s="29"/>
      <c r="ACA320" s="29"/>
      <c r="ACB320" s="29"/>
      <c r="ACC320" s="29"/>
      <c r="ACD320" s="29"/>
      <c r="ACE320" s="29"/>
      <c r="ACF320" s="29"/>
      <c r="ACG320" s="29"/>
      <c r="ACH320" s="29"/>
      <c r="ACI320" s="29"/>
      <c r="ACJ320" s="29"/>
      <c r="ACK320" s="29"/>
      <c r="ACL320" s="29"/>
      <c r="ACM320" s="29"/>
      <c r="ACN320" s="29"/>
      <c r="ACO320" s="29"/>
      <c r="ACP320" s="29"/>
      <c r="ACQ320" s="29"/>
      <c r="ACR320" s="29"/>
      <c r="ACS320" s="29"/>
      <c r="ACT320" s="29"/>
      <c r="ACU320" s="29"/>
      <c r="ACV320" s="29"/>
      <c r="ACW320" s="29"/>
      <c r="ACX320" s="29"/>
      <c r="ACY320" s="29"/>
      <c r="ACZ320" s="29"/>
      <c r="ADA320" s="29"/>
      <c r="ADB320" s="29"/>
      <c r="ADC320" s="29"/>
      <c r="ADD320" s="29"/>
      <c r="ADE320" s="29"/>
      <c r="ADF320" s="29"/>
      <c r="ADG320" s="29"/>
      <c r="ADH320" s="29"/>
      <c r="ADI320" s="29"/>
      <c r="ADJ320" s="29"/>
      <c r="ADK320" s="29"/>
      <c r="ADL320" s="29"/>
      <c r="ADM320" s="29"/>
      <c r="ADN320" s="29"/>
      <c r="ADO320" s="29"/>
      <c r="ADP320" s="29"/>
      <c r="ADQ320" s="29"/>
      <c r="ADR320" s="29"/>
      <c r="ADS320" s="29"/>
      <c r="ADT320" s="29"/>
      <c r="ADU320" s="29"/>
      <c r="ADV320" s="29"/>
      <c r="ADW320" s="29"/>
      <c r="ADX320" s="29"/>
      <c r="ADY320" s="29"/>
      <c r="ADZ320" s="29"/>
      <c r="AEA320" s="29"/>
      <c r="AEB320" s="29"/>
      <c r="AEC320" s="29"/>
      <c r="AED320" s="29"/>
      <c r="AEE320" s="29"/>
      <c r="AEF320" s="29"/>
      <c r="AEG320" s="29"/>
      <c r="AEH320" s="29"/>
      <c r="AEI320" s="29"/>
      <c r="AEJ320" s="29"/>
      <c r="AEK320" s="29"/>
      <c r="AEL320" s="29"/>
      <c r="AEM320" s="29"/>
      <c r="AEN320" s="29"/>
      <c r="AEO320" s="29"/>
      <c r="AEP320" s="29"/>
      <c r="AEQ320" s="29"/>
      <c r="AER320" s="29"/>
      <c r="AES320" s="29"/>
      <c r="AET320" s="29"/>
      <c r="AEU320" s="29"/>
      <c r="AEV320" s="29"/>
      <c r="AEW320" s="29"/>
      <c r="AEX320" s="29"/>
      <c r="AEY320" s="29"/>
      <c r="AEZ320" s="29"/>
      <c r="AFA320" s="29"/>
      <c r="AFB320" s="29"/>
      <c r="AFC320" s="29"/>
      <c r="AFD320" s="29"/>
      <c r="AFE320" s="29"/>
      <c r="AFF320" s="29"/>
      <c r="AFG320" s="29"/>
      <c r="AFH320" s="29"/>
      <c r="AFI320" s="29"/>
      <c r="AFJ320" s="29"/>
      <c r="AFK320" s="29"/>
      <c r="AFL320" s="29"/>
      <c r="AFM320" s="29"/>
      <c r="AFN320" s="29"/>
      <c r="AFO320" s="29"/>
      <c r="AFP320" s="29"/>
      <c r="AFQ320" s="29"/>
      <c r="AFR320" s="29"/>
      <c r="AFS320" s="29"/>
      <c r="AFT320" s="29"/>
      <c r="AFU320" s="29"/>
      <c r="AFV320" s="29"/>
      <c r="AFW320" s="29"/>
      <c r="AFX320" s="29"/>
      <c r="AFY320" s="29"/>
      <c r="AFZ320" s="29"/>
      <c r="AGA320" s="29"/>
      <c r="AGB320" s="29"/>
      <c r="AGC320" s="29"/>
      <c r="AGD320" s="29"/>
      <c r="AGE320" s="29"/>
      <c r="AGF320" s="29"/>
      <c r="AGG320" s="29"/>
      <c r="AGH320" s="29"/>
      <c r="AGI320" s="29"/>
      <c r="AGJ320" s="29"/>
      <c r="AGK320" s="29"/>
      <c r="AGL320" s="29"/>
      <c r="AGM320" s="29"/>
      <c r="AGN320" s="29"/>
      <c r="AGO320" s="29"/>
      <c r="AGP320" s="29"/>
      <c r="AGQ320" s="29"/>
      <c r="AGR320" s="29"/>
      <c r="AGS320" s="29"/>
      <c r="AGT320" s="29"/>
      <c r="AGU320" s="29"/>
      <c r="AGV320" s="29"/>
      <c r="AGW320" s="29"/>
      <c r="AGX320" s="29"/>
      <c r="AGY320" s="29"/>
      <c r="AGZ320" s="29"/>
      <c r="AHA320" s="29"/>
      <c r="AHB320" s="29"/>
      <c r="AHC320" s="29"/>
      <c r="AHD320" s="29"/>
      <c r="AHE320" s="29"/>
      <c r="AHF320" s="29"/>
      <c r="AHG320" s="29"/>
      <c r="AHH320" s="29"/>
      <c r="AHI320" s="29"/>
      <c r="AHJ320" s="29"/>
      <c r="AHK320" s="29"/>
      <c r="AHL320" s="29"/>
      <c r="AHM320" s="29"/>
      <c r="AHN320" s="29"/>
      <c r="AHO320" s="29"/>
      <c r="AHP320" s="29"/>
      <c r="AHQ320" s="29"/>
      <c r="AHR320" s="29"/>
      <c r="AHS320" s="29"/>
      <c r="AHT320" s="29"/>
      <c r="AHU320" s="29"/>
      <c r="AHV320" s="29"/>
      <c r="AHW320" s="29"/>
      <c r="AHX320" s="29"/>
      <c r="AHY320" s="29"/>
      <c r="AHZ320" s="29"/>
      <c r="AIA320" s="29"/>
      <c r="AIB320" s="29"/>
      <c r="AIC320" s="29"/>
      <c r="AID320" s="29"/>
      <c r="AIE320" s="29"/>
      <c r="AIF320" s="29"/>
      <c r="AIG320" s="29"/>
      <c r="AIH320" s="29"/>
      <c r="AII320" s="29"/>
      <c r="AIJ320" s="29"/>
      <c r="AIK320" s="29"/>
      <c r="AIL320" s="29"/>
      <c r="AIM320" s="29"/>
      <c r="AIN320" s="29"/>
      <c r="AIO320" s="29"/>
      <c r="AIP320" s="29"/>
      <c r="AIQ320" s="29"/>
      <c r="AIR320" s="29"/>
      <c r="AIS320" s="29"/>
      <c r="AIT320" s="29"/>
      <c r="AIU320" s="29"/>
      <c r="AIV320" s="29"/>
      <c r="AIW320" s="29"/>
      <c r="AIX320" s="29"/>
      <c r="AIY320" s="29"/>
      <c r="AIZ320" s="29"/>
      <c r="AJA320" s="29"/>
      <c r="AJB320" s="29"/>
      <c r="AJC320" s="29"/>
      <c r="AJD320" s="29"/>
      <c r="AJE320" s="29"/>
      <c r="AJF320" s="29"/>
      <c r="AJG320" s="29"/>
      <c r="AJH320" s="29"/>
      <c r="AJI320" s="29"/>
      <c r="AJJ320" s="29"/>
      <c r="AJK320" s="29"/>
      <c r="AJL320" s="29"/>
      <c r="AJM320" s="29"/>
      <c r="AJN320" s="29"/>
      <c r="AJO320" s="29"/>
      <c r="AJP320" s="29"/>
      <c r="AJQ320" s="29"/>
      <c r="AJR320" s="29"/>
      <c r="AJS320" s="29"/>
      <c r="AJT320" s="29"/>
      <c r="AJU320" s="29"/>
      <c r="AJV320" s="29"/>
      <c r="AJW320" s="29"/>
      <c r="AJX320" s="29"/>
      <c r="AJY320" s="29"/>
      <c r="AJZ320" s="29"/>
      <c r="AKA320" s="29"/>
      <c r="AKB320" s="29"/>
      <c r="AKC320" s="29"/>
      <c r="AKD320" s="29"/>
      <c r="AKE320" s="29"/>
      <c r="AKF320" s="29"/>
      <c r="AKG320" s="29"/>
      <c r="AKH320" s="29"/>
      <c r="AKI320" s="29"/>
      <c r="AKJ320" s="29"/>
      <c r="AKK320" s="29"/>
      <c r="AKL320" s="29"/>
      <c r="AKM320" s="29"/>
      <c r="AKN320" s="29"/>
      <c r="AKO320" s="29"/>
      <c r="AKP320" s="29"/>
      <c r="AKQ320" s="29"/>
      <c r="AKR320" s="29"/>
      <c r="AKS320" s="29"/>
      <c r="AKT320" s="29"/>
      <c r="AKU320" s="29"/>
      <c r="AKV320" s="29"/>
      <c r="AKW320" s="29"/>
      <c r="AKX320" s="29"/>
      <c r="AKY320" s="29"/>
      <c r="AKZ320" s="29"/>
      <c r="ALA320" s="29"/>
      <c r="ALB320" s="29"/>
      <c r="ALC320" s="29"/>
      <c r="ALD320" s="29"/>
      <c r="ALE320" s="29"/>
      <c r="ALF320" s="29"/>
      <c r="ALG320" s="29"/>
      <c r="ALH320" s="29"/>
      <c r="ALI320" s="29"/>
      <c r="ALJ320" s="29"/>
      <c r="ALK320" s="29"/>
      <c r="ALL320" s="29"/>
      <c r="ALM320" s="29"/>
      <c r="ALN320" s="29"/>
      <c r="ALO320" s="29"/>
      <c r="ALP320" s="29"/>
      <c r="ALQ320" s="29"/>
      <c r="ALR320" s="29"/>
      <c r="ALS320" s="29"/>
      <c r="ALT320" s="29"/>
      <c r="ALU320" s="29"/>
      <c r="ALV320" s="29"/>
      <c r="ALW320" s="29"/>
      <c r="ALX320" s="29"/>
      <c r="ALY320" s="29"/>
      <c r="ALZ320" s="29"/>
      <c r="AMA320" s="29"/>
      <c r="AMB320" s="29"/>
      <c r="AMC320" s="29"/>
      <c r="AMD320" s="29"/>
      <c r="AME320" s="29"/>
      <c r="AMF320" s="29"/>
      <c r="AMG320" s="29"/>
      <c r="AMH320" s="29"/>
      <c r="AMI320" s="29"/>
      <c r="AMJ320" s="29"/>
      <c r="AMK320" s="29"/>
      <c r="AML320" s="29"/>
      <c r="AMM320" s="29"/>
      <c r="AMN320" s="29"/>
      <c r="AMO320" s="29"/>
      <c r="AMP320" s="29"/>
      <c r="AMQ320" s="29"/>
      <c r="AMR320" s="29"/>
      <c r="AMS320" s="29"/>
      <c r="AMT320" s="29"/>
    </row>
    <row r="321" spans="1:1034" s="87" customFormat="1" ht="11.25" customHeight="1" x14ac:dyDescent="0.25">
      <c r="A321" s="27"/>
      <c r="B321" s="27"/>
      <c r="C321" s="27"/>
      <c r="D321" s="27"/>
      <c r="E321" s="29"/>
      <c r="F321" s="30"/>
      <c r="G321" s="30"/>
      <c r="H321" s="30"/>
      <c r="I321" s="30"/>
      <c r="J321" s="30"/>
      <c r="K321" s="31"/>
      <c r="L321" s="31"/>
      <c r="M321" s="31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  <c r="EM321" s="29"/>
      <c r="EN321" s="29"/>
      <c r="EO321" s="29"/>
      <c r="EP321" s="29"/>
      <c r="EQ321" s="29"/>
      <c r="ER321" s="29"/>
      <c r="ES321" s="29"/>
      <c r="ET321" s="29"/>
      <c r="EU321" s="29"/>
      <c r="EV321" s="29"/>
      <c r="EW321" s="29"/>
      <c r="EX321" s="29"/>
      <c r="EY321" s="29"/>
      <c r="EZ321" s="29"/>
      <c r="FA321" s="29"/>
      <c r="FB321" s="29"/>
      <c r="FC321" s="29"/>
      <c r="FD321" s="29"/>
      <c r="FE321" s="29"/>
      <c r="FF321" s="29"/>
      <c r="FG321" s="29"/>
      <c r="FH321" s="29"/>
      <c r="FI321" s="29"/>
      <c r="FJ321" s="29"/>
      <c r="FK321" s="29"/>
      <c r="FL321" s="29"/>
      <c r="FM321" s="29"/>
      <c r="FN321" s="29"/>
      <c r="FO321" s="29"/>
      <c r="FP321" s="29"/>
      <c r="FQ321" s="29"/>
      <c r="FR321" s="29"/>
      <c r="FS321" s="29"/>
      <c r="FT321" s="29"/>
      <c r="FU321" s="29"/>
      <c r="FV321" s="29"/>
      <c r="FW321" s="29"/>
      <c r="FX321" s="29"/>
      <c r="FY321" s="29"/>
      <c r="FZ321" s="29"/>
      <c r="GA321" s="29"/>
      <c r="GB321" s="29"/>
      <c r="GC321" s="29"/>
      <c r="GD321" s="29"/>
      <c r="GE321" s="29"/>
      <c r="GF321" s="29"/>
      <c r="GG321" s="29"/>
      <c r="GH321" s="29"/>
      <c r="GI321" s="29"/>
      <c r="GJ321" s="29"/>
      <c r="GK321" s="29"/>
      <c r="GL321" s="29"/>
      <c r="GM321" s="29"/>
      <c r="GN321" s="29"/>
      <c r="GO321" s="29"/>
      <c r="GP321" s="29"/>
      <c r="GQ321" s="29"/>
      <c r="GR321" s="29"/>
      <c r="GS321" s="29"/>
      <c r="GT321" s="29"/>
      <c r="GU321" s="29"/>
      <c r="GV321" s="29"/>
      <c r="GW321" s="29"/>
      <c r="GX321" s="29"/>
      <c r="GY321" s="29"/>
      <c r="GZ321" s="29"/>
      <c r="HA321" s="29"/>
      <c r="HB321" s="29"/>
      <c r="HC321" s="29"/>
      <c r="HD321" s="29"/>
      <c r="HE321" s="29"/>
      <c r="HF321" s="29"/>
      <c r="HG321" s="29"/>
      <c r="HH321" s="29"/>
      <c r="HI321" s="29"/>
      <c r="HJ321" s="29"/>
      <c r="HK321" s="29"/>
      <c r="HL321" s="29"/>
      <c r="HM321" s="29"/>
      <c r="HN321" s="29"/>
      <c r="HO321" s="29"/>
      <c r="HP321" s="29"/>
      <c r="HQ321" s="29"/>
      <c r="HR321" s="29"/>
      <c r="HS321" s="29"/>
      <c r="HT321" s="29"/>
      <c r="HU321" s="29"/>
      <c r="HV321" s="29"/>
      <c r="HW321" s="29"/>
      <c r="HX321" s="29"/>
      <c r="HY321" s="29"/>
      <c r="HZ321" s="29"/>
      <c r="IA321" s="29"/>
      <c r="IB321" s="29"/>
      <c r="IC321" s="29"/>
      <c r="ID321" s="29"/>
      <c r="IE321" s="29"/>
      <c r="IF321" s="29"/>
      <c r="IG321" s="29"/>
      <c r="IH321" s="29"/>
      <c r="II321" s="29"/>
      <c r="IJ321" s="29"/>
      <c r="IK321" s="29"/>
      <c r="IL321" s="29"/>
      <c r="IM321" s="29"/>
      <c r="IN321" s="29"/>
      <c r="IO321" s="29"/>
      <c r="IP321" s="29"/>
      <c r="IQ321" s="29"/>
      <c r="IR321" s="29"/>
      <c r="IS321" s="29"/>
      <c r="IT321" s="29"/>
      <c r="IU321" s="29"/>
      <c r="IV321" s="29"/>
      <c r="IW321" s="29"/>
      <c r="IX321" s="29"/>
      <c r="IY321" s="29"/>
      <c r="IZ321" s="29"/>
      <c r="JA321" s="29"/>
      <c r="JB321" s="29"/>
      <c r="JC321" s="29"/>
      <c r="JD321" s="29"/>
      <c r="JE321" s="29"/>
      <c r="JF321" s="29"/>
      <c r="JG321" s="29"/>
      <c r="JH321" s="29"/>
      <c r="JI321" s="29"/>
      <c r="JJ321" s="29"/>
      <c r="JK321" s="29"/>
      <c r="JL321" s="29"/>
      <c r="JM321" s="29"/>
      <c r="JN321" s="29"/>
      <c r="JO321" s="29"/>
      <c r="JP321" s="29"/>
      <c r="JQ321" s="29"/>
      <c r="JR321" s="29"/>
      <c r="JS321" s="29"/>
      <c r="JT321" s="29"/>
      <c r="JU321" s="29"/>
      <c r="JV321" s="29"/>
      <c r="JW321" s="29"/>
      <c r="JX321" s="29"/>
      <c r="JY321" s="29"/>
      <c r="JZ321" s="29"/>
      <c r="KA321" s="29"/>
      <c r="KB321" s="29"/>
      <c r="KC321" s="29"/>
      <c r="KD321" s="29"/>
      <c r="KE321" s="29"/>
      <c r="KF321" s="29"/>
      <c r="KG321" s="29"/>
      <c r="KH321" s="29"/>
      <c r="KI321" s="29"/>
      <c r="KJ321" s="29"/>
      <c r="KK321" s="29"/>
      <c r="KL321" s="29"/>
      <c r="KM321" s="29"/>
      <c r="KN321" s="29"/>
      <c r="KO321" s="29"/>
      <c r="KP321" s="29"/>
      <c r="KQ321" s="29"/>
      <c r="KR321" s="29"/>
      <c r="KS321" s="29"/>
      <c r="KT321" s="29"/>
      <c r="KU321" s="29"/>
      <c r="KV321" s="29"/>
      <c r="KW321" s="29"/>
      <c r="KX321" s="29"/>
      <c r="KY321" s="29"/>
      <c r="KZ321" s="29"/>
      <c r="LA321" s="29"/>
      <c r="LB321" s="29"/>
      <c r="LC321" s="29"/>
      <c r="LD321" s="29"/>
      <c r="LE321" s="29"/>
      <c r="LF321" s="29"/>
      <c r="LG321" s="29"/>
      <c r="LH321" s="29"/>
      <c r="LI321" s="29"/>
      <c r="LJ321" s="29"/>
      <c r="LK321" s="29"/>
      <c r="LL321" s="29"/>
      <c r="LM321" s="29"/>
      <c r="LN321" s="29"/>
      <c r="LO321" s="29"/>
      <c r="LP321" s="29"/>
      <c r="LQ321" s="29"/>
      <c r="LR321" s="29"/>
      <c r="LS321" s="29"/>
      <c r="LT321" s="29"/>
      <c r="LU321" s="29"/>
      <c r="LV321" s="29"/>
      <c r="LW321" s="29"/>
      <c r="LX321" s="29"/>
      <c r="LY321" s="29"/>
      <c r="LZ321" s="29"/>
      <c r="MA321" s="29"/>
      <c r="MB321" s="29"/>
      <c r="MC321" s="29"/>
      <c r="MD321" s="29"/>
      <c r="ME321" s="29"/>
      <c r="MF321" s="29"/>
      <c r="MG321" s="29"/>
      <c r="MH321" s="29"/>
      <c r="MI321" s="29"/>
      <c r="MJ321" s="29"/>
      <c r="MK321" s="29"/>
      <c r="ML321" s="29"/>
      <c r="MM321" s="29"/>
      <c r="MN321" s="29"/>
      <c r="MO321" s="29"/>
      <c r="MP321" s="29"/>
      <c r="MQ321" s="29"/>
      <c r="MR321" s="29"/>
      <c r="MS321" s="29"/>
      <c r="MT321" s="29"/>
      <c r="MU321" s="29"/>
      <c r="MV321" s="29"/>
      <c r="MW321" s="29"/>
      <c r="MX321" s="29"/>
      <c r="MY321" s="29"/>
      <c r="MZ321" s="29"/>
      <c r="NA321" s="29"/>
      <c r="NB321" s="29"/>
      <c r="NC321" s="29"/>
      <c r="ND321" s="29"/>
      <c r="NE321" s="29"/>
      <c r="NF321" s="29"/>
      <c r="NG321" s="29"/>
      <c r="NH321" s="29"/>
      <c r="NI321" s="29"/>
      <c r="NJ321" s="29"/>
      <c r="NK321" s="29"/>
      <c r="NL321" s="29"/>
      <c r="NM321" s="29"/>
      <c r="NN321" s="29"/>
      <c r="NO321" s="29"/>
      <c r="NP321" s="29"/>
      <c r="NQ321" s="29"/>
      <c r="NR321" s="29"/>
      <c r="NS321" s="29"/>
      <c r="NT321" s="29"/>
      <c r="NU321" s="29"/>
      <c r="NV321" s="29"/>
      <c r="NW321" s="29"/>
      <c r="NX321" s="29"/>
      <c r="NY321" s="29"/>
      <c r="NZ321" s="29"/>
      <c r="OA321" s="29"/>
      <c r="OB321" s="29"/>
      <c r="OC321" s="29"/>
      <c r="OD321" s="29"/>
      <c r="OE321" s="29"/>
      <c r="OF321" s="29"/>
      <c r="OG321" s="29"/>
      <c r="OH321" s="29"/>
      <c r="OI321" s="29"/>
      <c r="OJ321" s="29"/>
      <c r="OK321" s="29"/>
      <c r="OL321" s="29"/>
      <c r="OM321" s="29"/>
      <c r="ON321" s="29"/>
      <c r="OO321" s="29"/>
      <c r="OP321" s="29"/>
      <c r="OQ321" s="29"/>
      <c r="OR321" s="29"/>
      <c r="OS321" s="29"/>
      <c r="OT321" s="29"/>
      <c r="OU321" s="29"/>
      <c r="OV321" s="29"/>
      <c r="OW321" s="29"/>
      <c r="OX321" s="29"/>
      <c r="OY321" s="29"/>
      <c r="OZ321" s="29"/>
      <c r="PA321" s="29"/>
      <c r="PB321" s="29"/>
      <c r="PC321" s="29"/>
      <c r="PD321" s="29"/>
      <c r="PE321" s="29"/>
      <c r="PF321" s="29"/>
      <c r="PG321" s="29"/>
      <c r="PH321" s="29"/>
      <c r="PI321" s="29"/>
      <c r="PJ321" s="29"/>
      <c r="PK321" s="29"/>
      <c r="PL321" s="29"/>
      <c r="PM321" s="29"/>
      <c r="PN321" s="29"/>
      <c r="PO321" s="29"/>
      <c r="PP321" s="29"/>
      <c r="PQ321" s="29"/>
      <c r="PR321" s="29"/>
      <c r="PS321" s="29"/>
      <c r="PT321" s="29"/>
      <c r="PU321" s="29"/>
      <c r="PV321" s="29"/>
      <c r="PW321" s="29"/>
      <c r="PX321" s="29"/>
      <c r="PY321" s="29"/>
      <c r="PZ321" s="29"/>
      <c r="QA321" s="29"/>
      <c r="QB321" s="29"/>
      <c r="QC321" s="29"/>
      <c r="QD321" s="29"/>
      <c r="QE321" s="29"/>
      <c r="QF321" s="29"/>
      <c r="QG321" s="29"/>
      <c r="QH321" s="29"/>
      <c r="QI321" s="29"/>
      <c r="QJ321" s="29"/>
      <c r="QK321" s="29"/>
      <c r="QL321" s="29"/>
      <c r="QM321" s="29"/>
      <c r="QN321" s="29"/>
      <c r="QO321" s="29"/>
      <c r="QP321" s="29"/>
      <c r="QQ321" s="29"/>
      <c r="QR321" s="29"/>
      <c r="QS321" s="29"/>
      <c r="QT321" s="29"/>
      <c r="QU321" s="29"/>
      <c r="QV321" s="29"/>
      <c r="QW321" s="29"/>
      <c r="QX321" s="29"/>
      <c r="QY321" s="29"/>
      <c r="QZ321" s="29"/>
      <c r="RA321" s="29"/>
      <c r="RB321" s="29"/>
      <c r="RC321" s="29"/>
      <c r="RD321" s="29"/>
      <c r="RE321" s="29"/>
      <c r="RF321" s="29"/>
      <c r="RG321" s="29"/>
      <c r="RH321" s="29"/>
      <c r="RI321" s="29"/>
      <c r="RJ321" s="29"/>
      <c r="RK321" s="29"/>
      <c r="RL321" s="29"/>
      <c r="RM321" s="29"/>
      <c r="RN321" s="29"/>
      <c r="RO321" s="29"/>
      <c r="RP321" s="29"/>
      <c r="RQ321" s="29"/>
      <c r="RR321" s="29"/>
      <c r="RS321" s="29"/>
      <c r="RT321" s="29"/>
      <c r="RU321" s="29"/>
      <c r="RV321" s="29"/>
      <c r="RW321" s="29"/>
      <c r="RX321" s="29"/>
      <c r="RY321" s="29"/>
      <c r="RZ321" s="29"/>
      <c r="SA321" s="29"/>
      <c r="SB321" s="29"/>
      <c r="SC321" s="29"/>
      <c r="SD321" s="29"/>
      <c r="SE321" s="29"/>
      <c r="SF321" s="29"/>
      <c r="SG321" s="29"/>
      <c r="SH321" s="29"/>
      <c r="SI321" s="29"/>
      <c r="SJ321" s="29"/>
      <c r="SK321" s="29"/>
      <c r="SL321" s="29"/>
      <c r="SM321" s="29"/>
      <c r="SN321" s="29"/>
      <c r="SO321" s="29"/>
      <c r="SP321" s="29"/>
      <c r="SQ321" s="29"/>
      <c r="SR321" s="29"/>
      <c r="SS321" s="29"/>
      <c r="ST321" s="29"/>
      <c r="SU321" s="29"/>
      <c r="SV321" s="29"/>
      <c r="SW321" s="29"/>
      <c r="SX321" s="29"/>
      <c r="SY321" s="29"/>
      <c r="SZ321" s="29"/>
      <c r="TA321" s="29"/>
      <c r="TB321" s="29"/>
      <c r="TC321" s="29"/>
      <c r="TD321" s="29"/>
      <c r="TE321" s="29"/>
      <c r="TF321" s="29"/>
      <c r="TG321" s="29"/>
      <c r="TH321" s="29"/>
      <c r="TI321" s="29"/>
      <c r="TJ321" s="29"/>
      <c r="TK321" s="29"/>
      <c r="TL321" s="29"/>
      <c r="TM321" s="29"/>
      <c r="TN321" s="29"/>
      <c r="TO321" s="29"/>
      <c r="TP321" s="29"/>
      <c r="TQ321" s="29"/>
      <c r="TR321" s="29"/>
      <c r="TS321" s="29"/>
      <c r="TT321" s="29"/>
      <c r="TU321" s="29"/>
      <c r="TV321" s="29"/>
      <c r="TW321" s="29"/>
      <c r="TX321" s="29"/>
      <c r="TY321" s="29"/>
      <c r="TZ321" s="29"/>
      <c r="UA321" s="29"/>
      <c r="UB321" s="29"/>
      <c r="UC321" s="29"/>
      <c r="UD321" s="29"/>
      <c r="UE321" s="29"/>
      <c r="UF321" s="29"/>
      <c r="UG321" s="29"/>
      <c r="UH321" s="29"/>
      <c r="UI321" s="29"/>
      <c r="UJ321" s="29"/>
      <c r="UK321" s="29"/>
      <c r="UL321" s="29"/>
      <c r="UM321" s="29"/>
      <c r="UN321" s="29"/>
      <c r="UO321" s="29"/>
      <c r="UP321" s="29"/>
      <c r="UQ321" s="29"/>
      <c r="UR321" s="29"/>
      <c r="US321" s="29"/>
      <c r="UT321" s="29"/>
      <c r="UU321" s="29"/>
      <c r="UV321" s="29"/>
      <c r="UW321" s="29"/>
      <c r="UX321" s="29"/>
      <c r="UY321" s="29"/>
      <c r="UZ321" s="29"/>
      <c r="VA321" s="29"/>
      <c r="VB321" s="29"/>
      <c r="VC321" s="29"/>
      <c r="VD321" s="29"/>
      <c r="VE321" s="29"/>
      <c r="VF321" s="29"/>
      <c r="VG321" s="29"/>
      <c r="VH321" s="29"/>
      <c r="VI321" s="29"/>
      <c r="VJ321" s="29"/>
      <c r="VK321" s="29"/>
      <c r="VL321" s="29"/>
      <c r="VM321" s="29"/>
      <c r="VN321" s="29"/>
      <c r="VO321" s="29"/>
      <c r="VP321" s="29"/>
      <c r="VQ321" s="29"/>
      <c r="VR321" s="29"/>
      <c r="VS321" s="29"/>
      <c r="VT321" s="29"/>
      <c r="VU321" s="29"/>
      <c r="VV321" s="29"/>
      <c r="VW321" s="29"/>
      <c r="VX321" s="29"/>
      <c r="VY321" s="29"/>
      <c r="VZ321" s="29"/>
      <c r="WA321" s="29"/>
      <c r="WB321" s="29"/>
      <c r="WC321" s="29"/>
      <c r="WD321" s="29"/>
      <c r="WE321" s="29"/>
      <c r="WF321" s="29"/>
      <c r="WG321" s="29"/>
      <c r="WH321" s="29"/>
      <c r="WI321" s="29"/>
      <c r="WJ321" s="29"/>
      <c r="WK321" s="29"/>
      <c r="WL321" s="29"/>
      <c r="WM321" s="29"/>
      <c r="WN321" s="29"/>
      <c r="WO321" s="29"/>
      <c r="WP321" s="29"/>
      <c r="WQ321" s="29"/>
      <c r="WR321" s="29"/>
      <c r="WS321" s="29"/>
      <c r="WT321" s="29"/>
      <c r="WU321" s="29"/>
      <c r="WV321" s="29"/>
      <c r="WW321" s="29"/>
      <c r="WX321" s="29"/>
      <c r="WY321" s="29"/>
      <c r="WZ321" s="29"/>
      <c r="XA321" s="29"/>
      <c r="XB321" s="29"/>
      <c r="XC321" s="29"/>
      <c r="XD321" s="29"/>
      <c r="XE321" s="29"/>
      <c r="XF321" s="29"/>
      <c r="XG321" s="29"/>
      <c r="XH321" s="29"/>
      <c r="XI321" s="29"/>
      <c r="XJ321" s="29"/>
      <c r="XK321" s="29"/>
      <c r="XL321" s="29"/>
      <c r="XM321" s="29"/>
      <c r="XN321" s="29"/>
      <c r="XO321" s="29"/>
      <c r="XP321" s="29"/>
      <c r="XQ321" s="29"/>
      <c r="XR321" s="29"/>
      <c r="XS321" s="29"/>
      <c r="XT321" s="29"/>
      <c r="XU321" s="29"/>
      <c r="XV321" s="29"/>
      <c r="XW321" s="29"/>
      <c r="XX321" s="29"/>
      <c r="XY321" s="29"/>
      <c r="XZ321" s="29"/>
      <c r="YA321" s="29"/>
      <c r="YB321" s="29"/>
      <c r="YC321" s="29"/>
      <c r="YD321" s="29"/>
      <c r="YE321" s="29"/>
      <c r="YF321" s="29"/>
      <c r="YG321" s="29"/>
      <c r="YH321" s="29"/>
      <c r="YI321" s="29"/>
      <c r="YJ321" s="29"/>
      <c r="YK321" s="29"/>
      <c r="YL321" s="29"/>
      <c r="YM321" s="29"/>
      <c r="YN321" s="29"/>
      <c r="YO321" s="29"/>
      <c r="YP321" s="29"/>
      <c r="YQ321" s="29"/>
      <c r="YR321" s="29"/>
      <c r="YS321" s="29"/>
      <c r="YT321" s="29"/>
      <c r="YU321" s="29"/>
      <c r="YV321" s="29"/>
      <c r="YW321" s="29"/>
      <c r="YX321" s="29"/>
      <c r="YY321" s="29"/>
      <c r="YZ321" s="29"/>
      <c r="ZA321" s="29"/>
      <c r="ZB321" s="29"/>
      <c r="ZC321" s="29"/>
      <c r="ZD321" s="29"/>
      <c r="ZE321" s="29"/>
      <c r="ZF321" s="29"/>
      <c r="ZG321" s="29"/>
      <c r="ZH321" s="29"/>
      <c r="ZI321" s="29"/>
      <c r="ZJ321" s="29"/>
      <c r="ZK321" s="29"/>
      <c r="ZL321" s="29"/>
      <c r="ZM321" s="29"/>
      <c r="ZN321" s="29"/>
      <c r="ZO321" s="29"/>
      <c r="ZP321" s="29"/>
      <c r="ZQ321" s="29"/>
      <c r="ZR321" s="29"/>
      <c r="ZS321" s="29"/>
      <c r="ZT321" s="29"/>
      <c r="ZU321" s="29"/>
      <c r="ZV321" s="29"/>
      <c r="ZW321" s="29"/>
      <c r="ZX321" s="29"/>
      <c r="ZY321" s="29"/>
      <c r="ZZ321" s="29"/>
      <c r="AAA321" s="29"/>
      <c r="AAB321" s="29"/>
      <c r="AAC321" s="29"/>
      <c r="AAD321" s="29"/>
      <c r="AAE321" s="29"/>
      <c r="AAF321" s="29"/>
      <c r="AAG321" s="29"/>
      <c r="AAH321" s="29"/>
      <c r="AAI321" s="29"/>
      <c r="AAJ321" s="29"/>
      <c r="AAK321" s="29"/>
      <c r="AAL321" s="29"/>
      <c r="AAM321" s="29"/>
      <c r="AAN321" s="29"/>
      <c r="AAO321" s="29"/>
      <c r="AAP321" s="29"/>
      <c r="AAQ321" s="29"/>
      <c r="AAR321" s="29"/>
      <c r="AAS321" s="29"/>
      <c r="AAT321" s="29"/>
      <c r="AAU321" s="29"/>
      <c r="AAV321" s="29"/>
      <c r="AAW321" s="29"/>
      <c r="AAX321" s="29"/>
      <c r="AAY321" s="29"/>
      <c r="AAZ321" s="29"/>
      <c r="ABA321" s="29"/>
      <c r="ABB321" s="29"/>
      <c r="ABC321" s="29"/>
      <c r="ABD321" s="29"/>
      <c r="ABE321" s="29"/>
      <c r="ABF321" s="29"/>
      <c r="ABG321" s="29"/>
      <c r="ABH321" s="29"/>
      <c r="ABI321" s="29"/>
      <c r="ABJ321" s="29"/>
      <c r="ABK321" s="29"/>
      <c r="ABL321" s="29"/>
      <c r="ABM321" s="29"/>
      <c r="ABN321" s="29"/>
      <c r="ABO321" s="29"/>
      <c r="ABP321" s="29"/>
      <c r="ABQ321" s="29"/>
      <c r="ABR321" s="29"/>
      <c r="ABS321" s="29"/>
      <c r="ABT321" s="29"/>
      <c r="ABU321" s="29"/>
      <c r="ABV321" s="29"/>
      <c r="ABW321" s="29"/>
      <c r="ABX321" s="29"/>
      <c r="ABY321" s="29"/>
      <c r="ABZ321" s="29"/>
      <c r="ACA321" s="29"/>
      <c r="ACB321" s="29"/>
      <c r="ACC321" s="29"/>
      <c r="ACD321" s="29"/>
      <c r="ACE321" s="29"/>
      <c r="ACF321" s="29"/>
      <c r="ACG321" s="29"/>
      <c r="ACH321" s="29"/>
      <c r="ACI321" s="29"/>
      <c r="ACJ321" s="29"/>
      <c r="ACK321" s="29"/>
      <c r="ACL321" s="29"/>
      <c r="ACM321" s="29"/>
      <c r="ACN321" s="29"/>
      <c r="ACO321" s="29"/>
      <c r="ACP321" s="29"/>
      <c r="ACQ321" s="29"/>
      <c r="ACR321" s="29"/>
      <c r="ACS321" s="29"/>
      <c r="ACT321" s="29"/>
      <c r="ACU321" s="29"/>
      <c r="ACV321" s="29"/>
      <c r="ACW321" s="29"/>
      <c r="ACX321" s="29"/>
      <c r="ACY321" s="29"/>
      <c r="ACZ321" s="29"/>
      <c r="ADA321" s="29"/>
      <c r="ADB321" s="29"/>
      <c r="ADC321" s="29"/>
      <c r="ADD321" s="29"/>
      <c r="ADE321" s="29"/>
      <c r="ADF321" s="29"/>
      <c r="ADG321" s="29"/>
      <c r="ADH321" s="29"/>
      <c r="ADI321" s="29"/>
      <c r="ADJ321" s="29"/>
      <c r="ADK321" s="29"/>
      <c r="ADL321" s="29"/>
      <c r="ADM321" s="29"/>
      <c r="ADN321" s="29"/>
      <c r="ADO321" s="29"/>
      <c r="ADP321" s="29"/>
      <c r="ADQ321" s="29"/>
      <c r="ADR321" s="29"/>
      <c r="ADS321" s="29"/>
      <c r="ADT321" s="29"/>
      <c r="ADU321" s="29"/>
      <c r="ADV321" s="29"/>
      <c r="ADW321" s="29"/>
      <c r="ADX321" s="29"/>
      <c r="ADY321" s="29"/>
      <c r="ADZ321" s="29"/>
      <c r="AEA321" s="29"/>
      <c r="AEB321" s="29"/>
      <c r="AEC321" s="29"/>
      <c r="AED321" s="29"/>
      <c r="AEE321" s="29"/>
      <c r="AEF321" s="29"/>
      <c r="AEG321" s="29"/>
      <c r="AEH321" s="29"/>
      <c r="AEI321" s="29"/>
      <c r="AEJ321" s="29"/>
      <c r="AEK321" s="29"/>
      <c r="AEL321" s="29"/>
      <c r="AEM321" s="29"/>
      <c r="AEN321" s="29"/>
      <c r="AEO321" s="29"/>
      <c r="AEP321" s="29"/>
      <c r="AEQ321" s="29"/>
      <c r="AER321" s="29"/>
      <c r="AES321" s="29"/>
      <c r="AET321" s="29"/>
      <c r="AEU321" s="29"/>
      <c r="AEV321" s="29"/>
      <c r="AEW321" s="29"/>
      <c r="AEX321" s="29"/>
      <c r="AEY321" s="29"/>
      <c r="AEZ321" s="29"/>
      <c r="AFA321" s="29"/>
      <c r="AFB321" s="29"/>
      <c r="AFC321" s="29"/>
      <c r="AFD321" s="29"/>
      <c r="AFE321" s="29"/>
      <c r="AFF321" s="29"/>
      <c r="AFG321" s="29"/>
      <c r="AFH321" s="29"/>
      <c r="AFI321" s="29"/>
      <c r="AFJ321" s="29"/>
      <c r="AFK321" s="29"/>
      <c r="AFL321" s="29"/>
      <c r="AFM321" s="29"/>
      <c r="AFN321" s="29"/>
      <c r="AFO321" s="29"/>
      <c r="AFP321" s="29"/>
      <c r="AFQ321" s="29"/>
      <c r="AFR321" s="29"/>
      <c r="AFS321" s="29"/>
      <c r="AFT321" s="29"/>
      <c r="AFU321" s="29"/>
      <c r="AFV321" s="29"/>
      <c r="AFW321" s="29"/>
      <c r="AFX321" s="29"/>
      <c r="AFY321" s="29"/>
      <c r="AFZ321" s="29"/>
      <c r="AGA321" s="29"/>
      <c r="AGB321" s="29"/>
      <c r="AGC321" s="29"/>
      <c r="AGD321" s="29"/>
      <c r="AGE321" s="29"/>
      <c r="AGF321" s="29"/>
      <c r="AGG321" s="29"/>
      <c r="AGH321" s="29"/>
      <c r="AGI321" s="29"/>
      <c r="AGJ321" s="29"/>
      <c r="AGK321" s="29"/>
      <c r="AGL321" s="29"/>
      <c r="AGM321" s="29"/>
      <c r="AGN321" s="29"/>
      <c r="AGO321" s="29"/>
      <c r="AGP321" s="29"/>
      <c r="AGQ321" s="29"/>
      <c r="AGR321" s="29"/>
      <c r="AGS321" s="29"/>
      <c r="AGT321" s="29"/>
      <c r="AGU321" s="29"/>
      <c r="AGV321" s="29"/>
      <c r="AGW321" s="29"/>
      <c r="AGX321" s="29"/>
      <c r="AGY321" s="29"/>
      <c r="AGZ321" s="29"/>
      <c r="AHA321" s="29"/>
      <c r="AHB321" s="29"/>
      <c r="AHC321" s="29"/>
      <c r="AHD321" s="29"/>
      <c r="AHE321" s="29"/>
      <c r="AHF321" s="29"/>
      <c r="AHG321" s="29"/>
      <c r="AHH321" s="29"/>
      <c r="AHI321" s="29"/>
      <c r="AHJ321" s="29"/>
      <c r="AHK321" s="29"/>
      <c r="AHL321" s="29"/>
      <c r="AHM321" s="29"/>
      <c r="AHN321" s="29"/>
      <c r="AHO321" s="29"/>
      <c r="AHP321" s="29"/>
      <c r="AHQ321" s="29"/>
      <c r="AHR321" s="29"/>
      <c r="AHS321" s="29"/>
      <c r="AHT321" s="29"/>
      <c r="AHU321" s="29"/>
      <c r="AHV321" s="29"/>
      <c r="AHW321" s="29"/>
      <c r="AHX321" s="29"/>
      <c r="AHY321" s="29"/>
      <c r="AHZ321" s="29"/>
      <c r="AIA321" s="29"/>
      <c r="AIB321" s="29"/>
      <c r="AIC321" s="29"/>
      <c r="AID321" s="29"/>
      <c r="AIE321" s="29"/>
      <c r="AIF321" s="29"/>
      <c r="AIG321" s="29"/>
      <c r="AIH321" s="29"/>
      <c r="AII321" s="29"/>
      <c r="AIJ321" s="29"/>
      <c r="AIK321" s="29"/>
      <c r="AIL321" s="29"/>
      <c r="AIM321" s="29"/>
      <c r="AIN321" s="29"/>
      <c r="AIO321" s="29"/>
      <c r="AIP321" s="29"/>
      <c r="AIQ321" s="29"/>
      <c r="AIR321" s="29"/>
      <c r="AIS321" s="29"/>
      <c r="AIT321" s="29"/>
      <c r="AIU321" s="29"/>
      <c r="AIV321" s="29"/>
      <c r="AIW321" s="29"/>
      <c r="AIX321" s="29"/>
      <c r="AIY321" s="29"/>
      <c r="AIZ321" s="29"/>
      <c r="AJA321" s="29"/>
      <c r="AJB321" s="29"/>
      <c r="AJC321" s="29"/>
      <c r="AJD321" s="29"/>
      <c r="AJE321" s="29"/>
      <c r="AJF321" s="29"/>
      <c r="AJG321" s="29"/>
      <c r="AJH321" s="29"/>
      <c r="AJI321" s="29"/>
      <c r="AJJ321" s="29"/>
      <c r="AJK321" s="29"/>
      <c r="AJL321" s="29"/>
      <c r="AJM321" s="29"/>
      <c r="AJN321" s="29"/>
      <c r="AJO321" s="29"/>
      <c r="AJP321" s="29"/>
      <c r="AJQ321" s="29"/>
      <c r="AJR321" s="29"/>
      <c r="AJS321" s="29"/>
      <c r="AJT321" s="29"/>
      <c r="AJU321" s="29"/>
      <c r="AJV321" s="29"/>
      <c r="AJW321" s="29"/>
      <c r="AJX321" s="29"/>
      <c r="AJY321" s="29"/>
      <c r="AJZ321" s="29"/>
      <c r="AKA321" s="29"/>
      <c r="AKB321" s="29"/>
      <c r="AKC321" s="29"/>
      <c r="AKD321" s="29"/>
      <c r="AKE321" s="29"/>
      <c r="AKF321" s="29"/>
      <c r="AKG321" s="29"/>
      <c r="AKH321" s="29"/>
      <c r="AKI321" s="29"/>
      <c r="AKJ321" s="29"/>
      <c r="AKK321" s="29"/>
      <c r="AKL321" s="29"/>
      <c r="AKM321" s="29"/>
      <c r="AKN321" s="29"/>
      <c r="AKO321" s="29"/>
      <c r="AKP321" s="29"/>
      <c r="AKQ321" s="29"/>
      <c r="AKR321" s="29"/>
      <c r="AKS321" s="29"/>
      <c r="AKT321" s="29"/>
      <c r="AKU321" s="29"/>
      <c r="AKV321" s="29"/>
      <c r="AKW321" s="29"/>
      <c r="AKX321" s="29"/>
      <c r="AKY321" s="29"/>
      <c r="AKZ321" s="29"/>
      <c r="ALA321" s="29"/>
      <c r="ALB321" s="29"/>
      <c r="ALC321" s="29"/>
      <c r="ALD321" s="29"/>
      <c r="ALE321" s="29"/>
      <c r="ALF321" s="29"/>
      <c r="ALG321" s="29"/>
      <c r="ALH321" s="29"/>
      <c r="ALI321" s="29"/>
      <c r="ALJ321" s="29"/>
      <c r="ALK321" s="29"/>
      <c r="ALL321" s="29"/>
      <c r="ALM321" s="29"/>
      <c r="ALN321" s="29"/>
      <c r="ALO321" s="29"/>
      <c r="ALP321" s="29"/>
      <c r="ALQ321" s="29"/>
      <c r="ALR321" s="29"/>
      <c r="ALS321" s="29"/>
      <c r="ALT321" s="29"/>
      <c r="ALU321" s="29"/>
      <c r="ALV321" s="29"/>
      <c r="ALW321" s="29"/>
      <c r="ALX321" s="29"/>
      <c r="ALY321" s="29"/>
      <c r="ALZ321" s="29"/>
      <c r="AMA321" s="29"/>
      <c r="AMB321" s="29"/>
      <c r="AMC321" s="29"/>
      <c r="AMD321" s="29"/>
      <c r="AME321" s="29"/>
      <c r="AMF321" s="29"/>
      <c r="AMG321" s="29"/>
      <c r="AMH321" s="29"/>
      <c r="AMI321" s="29"/>
      <c r="AMJ321" s="29"/>
      <c r="AMK321" s="29"/>
      <c r="AML321" s="29"/>
      <c r="AMM321" s="29"/>
      <c r="AMN321" s="29"/>
      <c r="AMO321" s="29"/>
      <c r="AMP321" s="29"/>
      <c r="AMQ321" s="29"/>
      <c r="AMR321" s="29"/>
      <c r="AMS321" s="29"/>
      <c r="AMT321" s="29"/>
    </row>
    <row r="322" spans="1:1034" s="87" customFormat="1" ht="18.75" customHeight="1" x14ac:dyDescent="0.25">
      <c r="A322" s="27"/>
      <c r="B322" s="28" t="s">
        <v>320</v>
      </c>
      <c r="C322" s="27"/>
      <c r="D322" s="27"/>
      <c r="E322" s="29"/>
      <c r="F322" s="30"/>
      <c r="G322" s="30"/>
      <c r="H322" s="30"/>
      <c r="I322" s="30"/>
      <c r="J322" s="30"/>
      <c r="K322" s="31"/>
      <c r="L322" s="31"/>
      <c r="M322" s="31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29"/>
      <c r="DH322" s="29"/>
      <c r="DI322" s="29"/>
      <c r="DJ322" s="29"/>
      <c r="DK322" s="29"/>
      <c r="DL322" s="29"/>
      <c r="DM322" s="29"/>
      <c r="DN322" s="29"/>
      <c r="DO322" s="29"/>
      <c r="DP322" s="29"/>
      <c r="DQ322" s="29"/>
      <c r="DR322" s="29"/>
      <c r="DS322" s="29"/>
      <c r="DT322" s="29"/>
      <c r="DU322" s="29"/>
      <c r="DV322" s="29"/>
      <c r="DW322" s="29"/>
      <c r="DX322" s="29"/>
      <c r="DY322" s="29"/>
      <c r="DZ322" s="29"/>
      <c r="EA322" s="29"/>
      <c r="EB322" s="29"/>
      <c r="EC322" s="29"/>
      <c r="ED322" s="29"/>
      <c r="EE322" s="29"/>
      <c r="EF322" s="29"/>
      <c r="EG322" s="29"/>
      <c r="EH322" s="29"/>
      <c r="EI322" s="29"/>
      <c r="EJ322" s="29"/>
      <c r="EK322" s="29"/>
      <c r="EL322" s="29"/>
      <c r="EM322" s="29"/>
      <c r="EN322" s="29"/>
      <c r="EO322" s="29"/>
      <c r="EP322" s="29"/>
      <c r="EQ322" s="29"/>
      <c r="ER322" s="29"/>
      <c r="ES322" s="29"/>
      <c r="ET322" s="29"/>
      <c r="EU322" s="29"/>
      <c r="EV322" s="29"/>
      <c r="EW322" s="29"/>
      <c r="EX322" s="29"/>
      <c r="EY322" s="29"/>
      <c r="EZ322" s="29"/>
      <c r="FA322" s="29"/>
      <c r="FB322" s="29"/>
      <c r="FC322" s="29"/>
      <c r="FD322" s="29"/>
      <c r="FE322" s="29"/>
      <c r="FF322" s="29"/>
      <c r="FG322" s="29"/>
      <c r="FH322" s="29"/>
      <c r="FI322" s="29"/>
      <c r="FJ322" s="29"/>
      <c r="FK322" s="29"/>
      <c r="FL322" s="29"/>
      <c r="FM322" s="29"/>
      <c r="FN322" s="29"/>
      <c r="FO322" s="29"/>
      <c r="FP322" s="29"/>
      <c r="FQ322" s="29"/>
      <c r="FR322" s="29"/>
      <c r="FS322" s="29"/>
      <c r="FT322" s="29"/>
      <c r="FU322" s="29"/>
      <c r="FV322" s="29"/>
      <c r="FW322" s="29"/>
      <c r="FX322" s="29"/>
      <c r="FY322" s="29"/>
      <c r="FZ322" s="29"/>
      <c r="GA322" s="29"/>
      <c r="GB322" s="29"/>
      <c r="GC322" s="29"/>
      <c r="GD322" s="29"/>
      <c r="GE322" s="29"/>
      <c r="GF322" s="29"/>
      <c r="GG322" s="29"/>
      <c r="GH322" s="29"/>
      <c r="GI322" s="29"/>
      <c r="GJ322" s="29"/>
      <c r="GK322" s="29"/>
      <c r="GL322" s="29"/>
      <c r="GM322" s="29"/>
      <c r="GN322" s="29"/>
      <c r="GO322" s="29"/>
      <c r="GP322" s="29"/>
      <c r="GQ322" s="29"/>
      <c r="GR322" s="29"/>
      <c r="GS322" s="29"/>
      <c r="GT322" s="29"/>
      <c r="GU322" s="29"/>
      <c r="GV322" s="29"/>
      <c r="GW322" s="29"/>
      <c r="GX322" s="29"/>
      <c r="GY322" s="29"/>
      <c r="GZ322" s="29"/>
      <c r="HA322" s="29"/>
      <c r="HB322" s="29"/>
      <c r="HC322" s="29"/>
      <c r="HD322" s="29"/>
      <c r="HE322" s="29"/>
      <c r="HF322" s="29"/>
      <c r="HG322" s="29"/>
      <c r="HH322" s="29"/>
      <c r="HI322" s="29"/>
      <c r="HJ322" s="29"/>
      <c r="HK322" s="29"/>
      <c r="HL322" s="29"/>
      <c r="HM322" s="29"/>
      <c r="HN322" s="29"/>
      <c r="HO322" s="29"/>
      <c r="HP322" s="29"/>
      <c r="HQ322" s="29"/>
      <c r="HR322" s="29"/>
      <c r="HS322" s="29"/>
      <c r="HT322" s="29"/>
      <c r="HU322" s="29"/>
      <c r="HV322" s="29"/>
      <c r="HW322" s="29"/>
      <c r="HX322" s="29"/>
      <c r="HY322" s="29"/>
      <c r="HZ322" s="29"/>
      <c r="IA322" s="29"/>
      <c r="IB322" s="29"/>
      <c r="IC322" s="29"/>
      <c r="ID322" s="29"/>
      <c r="IE322" s="29"/>
      <c r="IF322" s="29"/>
      <c r="IG322" s="29"/>
      <c r="IH322" s="29"/>
      <c r="II322" s="29"/>
      <c r="IJ322" s="29"/>
      <c r="IK322" s="29"/>
      <c r="IL322" s="29"/>
      <c r="IM322" s="29"/>
      <c r="IN322" s="29"/>
      <c r="IO322" s="29"/>
      <c r="IP322" s="29"/>
      <c r="IQ322" s="29"/>
      <c r="IR322" s="29"/>
      <c r="IS322" s="29"/>
      <c r="IT322" s="29"/>
      <c r="IU322" s="29"/>
      <c r="IV322" s="29"/>
      <c r="IW322" s="29"/>
      <c r="IX322" s="29"/>
      <c r="IY322" s="29"/>
      <c r="IZ322" s="29"/>
      <c r="JA322" s="29"/>
      <c r="JB322" s="29"/>
      <c r="JC322" s="29"/>
      <c r="JD322" s="29"/>
      <c r="JE322" s="29"/>
      <c r="JF322" s="29"/>
      <c r="JG322" s="29"/>
      <c r="JH322" s="29"/>
      <c r="JI322" s="29"/>
      <c r="JJ322" s="29"/>
      <c r="JK322" s="29"/>
      <c r="JL322" s="29"/>
      <c r="JM322" s="29"/>
      <c r="JN322" s="29"/>
      <c r="JO322" s="29"/>
      <c r="JP322" s="29"/>
      <c r="JQ322" s="29"/>
      <c r="JR322" s="29"/>
      <c r="JS322" s="29"/>
      <c r="JT322" s="29"/>
      <c r="JU322" s="29"/>
      <c r="JV322" s="29"/>
      <c r="JW322" s="29"/>
      <c r="JX322" s="29"/>
      <c r="JY322" s="29"/>
      <c r="JZ322" s="29"/>
      <c r="KA322" s="29"/>
      <c r="KB322" s="29"/>
      <c r="KC322" s="29"/>
      <c r="KD322" s="29"/>
      <c r="KE322" s="29"/>
      <c r="KF322" s="29"/>
      <c r="KG322" s="29"/>
      <c r="KH322" s="29"/>
      <c r="KI322" s="29"/>
      <c r="KJ322" s="29"/>
      <c r="KK322" s="29"/>
      <c r="KL322" s="29"/>
      <c r="KM322" s="29"/>
      <c r="KN322" s="29"/>
      <c r="KO322" s="29"/>
      <c r="KP322" s="29"/>
      <c r="KQ322" s="29"/>
      <c r="KR322" s="29"/>
      <c r="KS322" s="29"/>
      <c r="KT322" s="29"/>
      <c r="KU322" s="29"/>
      <c r="KV322" s="29"/>
      <c r="KW322" s="29"/>
      <c r="KX322" s="29"/>
      <c r="KY322" s="29"/>
      <c r="KZ322" s="29"/>
      <c r="LA322" s="29"/>
      <c r="LB322" s="29"/>
      <c r="LC322" s="29"/>
      <c r="LD322" s="29"/>
      <c r="LE322" s="29"/>
      <c r="LF322" s="29"/>
      <c r="LG322" s="29"/>
      <c r="LH322" s="29"/>
      <c r="LI322" s="29"/>
      <c r="LJ322" s="29"/>
      <c r="LK322" s="29"/>
      <c r="LL322" s="29"/>
      <c r="LM322" s="29"/>
      <c r="LN322" s="29"/>
      <c r="LO322" s="29"/>
      <c r="LP322" s="29"/>
      <c r="LQ322" s="29"/>
      <c r="LR322" s="29"/>
      <c r="LS322" s="29"/>
      <c r="LT322" s="29"/>
      <c r="LU322" s="29"/>
      <c r="LV322" s="29"/>
      <c r="LW322" s="29"/>
      <c r="LX322" s="29"/>
      <c r="LY322" s="29"/>
      <c r="LZ322" s="29"/>
      <c r="MA322" s="29"/>
      <c r="MB322" s="29"/>
      <c r="MC322" s="29"/>
      <c r="MD322" s="29"/>
      <c r="ME322" s="29"/>
      <c r="MF322" s="29"/>
      <c r="MG322" s="29"/>
      <c r="MH322" s="29"/>
      <c r="MI322" s="29"/>
      <c r="MJ322" s="29"/>
      <c r="MK322" s="29"/>
      <c r="ML322" s="29"/>
      <c r="MM322" s="29"/>
      <c r="MN322" s="29"/>
      <c r="MO322" s="29"/>
      <c r="MP322" s="29"/>
      <c r="MQ322" s="29"/>
      <c r="MR322" s="29"/>
      <c r="MS322" s="29"/>
      <c r="MT322" s="29"/>
      <c r="MU322" s="29"/>
      <c r="MV322" s="29"/>
      <c r="MW322" s="29"/>
      <c r="MX322" s="29"/>
      <c r="MY322" s="29"/>
      <c r="MZ322" s="29"/>
      <c r="NA322" s="29"/>
      <c r="NB322" s="29"/>
      <c r="NC322" s="29"/>
      <c r="ND322" s="29"/>
      <c r="NE322" s="29"/>
      <c r="NF322" s="29"/>
      <c r="NG322" s="29"/>
      <c r="NH322" s="29"/>
      <c r="NI322" s="29"/>
      <c r="NJ322" s="29"/>
      <c r="NK322" s="29"/>
      <c r="NL322" s="29"/>
      <c r="NM322" s="29"/>
      <c r="NN322" s="29"/>
      <c r="NO322" s="29"/>
      <c r="NP322" s="29"/>
      <c r="NQ322" s="29"/>
      <c r="NR322" s="29"/>
      <c r="NS322" s="29"/>
      <c r="NT322" s="29"/>
      <c r="NU322" s="29"/>
      <c r="NV322" s="29"/>
      <c r="NW322" s="29"/>
      <c r="NX322" s="29"/>
      <c r="NY322" s="29"/>
      <c r="NZ322" s="29"/>
      <c r="OA322" s="29"/>
      <c r="OB322" s="29"/>
      <c r="OC322" s="29"/>
      <c r="OD322" s="29"/>
      <c r="OE322" s="29"/>
      <c r="OF322" s="29"/>
      <c r="OG322" s="29"/>
      <c r="OH322" s="29"/>
      <c r="OI322" s="29"/>
      <c r="OJ322" s="29"/>
      <c r="OK322" s="29"/>
      <c r="OL322" s="29"/>
      <c r="OM322" s="29"/>
      <c r="ON322" s="29"/>
      <c r="OO322" s="29"/>
      <c r="OP322" s="29"/>
      <c r="OQ322" s="29"/>
      <c r="OR322" s="29"/>
      <c r="OS322" s="29"/>
      <c r="OT322" s="29"/>
      <c r="OU322" s="29"/>
      <c r="OV322" s="29"/>
      <c r="OW322" s="29"/>
      <c r="OX322" s="29"/>
      <c r="OY322" s="29"/>
      <c r="OZ322" s="29"/>
      <c r="PA322" s="29"/>
      <c r="PB322" s="29"/>
      <c r="PC322" s="29"/>
      <c r="PD322" s="29"/>
      <c r="PE322" s="29"/>
      <c r="PF322" s="29"/>
      <c r="PG322" s="29"/>
      <c r="PH322" s="29"/>
      <c r="PI322" s="29"/>
      <c r="PJ322" s="29"/>
      <c r="PK322" s="29"/>
      <c r="PL322" s="29"/>
      <c r="PM322" s="29"/>
      <c r="PN322" s="29"/>
      <c r="PO322" s="29"/>
      <c r="PP322" s="29"/>
      <c r="PQ322" s="29"/>
      <c r="PR322" s="29"/>
      <c r="PS322" s="29"/>
      <c r="PT322" s="29"/>
      <c r="PU322" s="29"/>
      <c r="PV322" s="29"/>
      <c r="PW322" s="29"/>
      <c r="PX322" s="29"/>
      <c r="PY322" s="29"/>
      <c r="PZ322" s="29"/>
      <c r="QA322" s="29"/>
      <c r="QB322" s="29"/>
      <c r="QC322" s="29"/>
      <c r="QD322" s="29"/>
      <c r="QE322" s="29"/>
      <c r="QF322" s="29"/>
      <c r="QG322" s="29"/>
      <c r="QH322" s="29"/>
      <c r="QI322" s="29"/>
      <c r="QJ322" s="29"/>
      <c r="QK322" s="29"/>
      <c r="QL322" s="29"/>
      <c r="QM322" s="29"/>
      <c r="QN322" s="29"/>
      <c r="QO322" s="29"/>
      <c r="QP322" s="29"/>
      <c r="QQ322" s="29"/>
      <c r="QR322" s="29"/>
      <c r="QS322" s="29"/>
      <c r="QT322" s="29"/>
      <c r="QU322" s="29"/>
      <c r="QV322" s="29"/>
      <c r="QW322" s="29"/>
      <c r="QX322" s="29"/>
      <c r="QY322" s="29"/>
      <c r="QZ322" s="29"/>
      <c r="RA322" s="29"/>
      <c r="RB322" s="29"/>
      <c r="RC322" s="29"/>
      <c r="RD322" s="29"/>
      <c r="RE322" s="29"/>
      <c r="RF322" s="29"/>
      <c r="RG322" s="29"/>
      <c r="RH322" s="29"/>
      <c r="RI322" s="29"/>
      <c r="RJ322" s="29"/>
      <c r="RK322" s="29"/>
      <c r="RL322" s="29"/>
      <c r="RM322" s="29"/>
      <c r="RN322" s="29"/>
      <c r="RO322" s="29"/>
      <c r="RP322" s="29"/>
      <c r="RQ322" s="29"/>
      <c r="RR322" s="29"/>
      <c r="RS322" s="29"/>
      <c r="RT322" s="29"/>
      <c r="RU322" s="29"/>
      <c r="RV322" s="29"/>
      <c r="RW322" s="29"/>
      <c r="RX322" s="29"/>
      <c r="RY322" s="29"/>
      <c r="RZ322" s="29"/>
      <c r="SA322" s="29"/>
      <c r="SB322" s="29"/>
      <c r="SC322" s="29"/>
      <c r="SD322" s="29"/>
      <c r="SE322" s="29"/>
      <c r="SF322" s="29"/>
      <c r="SG322" s="29"/>
      <c r="SH322" s="29"/>
      <c r="SI322" s="29"/>
      <c r="SJ322" s="29"/>
      <c r="SK322" s="29"/>
      <c r="SL322" s="29"/>
      <c r="SM322" s="29"/>
      <c r="SN322" s="29"/>
      <c r="SO322" s="29"/>
      <c r="SP322" s="29"/>
      <c r="SQ322" s="29"/>
      <c r="SR322" s="29"/>
      <c r="SS322" s="29"/>
      <c r="ST322" s="29"/>
      <c r="SU322" s="29"/>
      <c r="SV322" s="29"/>
      <c r="SW322" s="29"/>
      <c r="SX322" s="29"/>
      <c r="SY322" s="29"/>
      <c r="SZ322" s="29"/>
      <c r="TA322" s="29"/>
      <c r="TB322" s="29"/>
      <c r="TC322" s="29"/>
      <c r="TD322" s="29"/>
      <c r="TE322" s="29"/>
      <c r="TF322" s="29"/>
      <c r="TG322" s="29"/>
      <c r="TH322" s="29"/>
      <c r="TI322" s="29"/>
      <c r="TJ322" s="29"/>
      <c r="TK322" s="29"/>
      <c r="TL322" s="29"/>
      <c r="TM322" s="29"/>
      <c r="TN322" s="29"/>
      <c r="TO322" s="29"/>
      <c r="TP322" s="29"/>
      <c r="TQ322" s="29"/>
      <c r="TR322" s="29"/>
      <c r="TS322" s="29"/>
      <c r="TT322" s="29"/>
      <c r="TU322" s="29"/>
      <c r="TV322" s="29"/>
      <c r="TW322" s="29"/>
      <c r="TX322" s="29"/>
      <c r="TY322" s="29"/>
      <c r="TZ322" s="29"/>
      <c r="UA322" s="29"/>
      <c r="UB322" s="29"/>
      <c r="UC322" s="29"/>
      <c r="UD322" s="29"/>
      <c r="UE322" s="29"/>
      <c r="UF322" s="29"/>
      <c r="UG322" s="29"/>
      <c r="UH322" s="29"/>
      <c r="UI322" s="29"/>
      <c r="UJ322" s="29"/>
      <c r="UK322" s="29"/>
      <c r="UL322" s="29"/>
      <c r="UM322" s="29"/>
      <c r="UN322" s="29"/>
      <c r="UO322" s="29"/>
      <c r="UP322" s="29"/>
      <c r="UQ322" s="29"/>
      <c r="UR322" s="29"/>
      <c r="US322" s="29"/>
      <c r="UT322" s="29"/>
      <c r="UU322" s="29"/>
      <c r="UV322" s="29"/>
      <c r="UW322" s="29"/>
      <c r="UX322" s="29"/>
      <c r="UY322" s="29"/>
      <c r="UZ322" s="29"/>
      <c r="VA322" s="29"/>
      <c r="VB322" s="29"/>
      <c r="VC322" s="29"/>
      <c r="VD322" s="29"/>
      <c r="VE322" s="29"/>
      <c r="VF322" s="29"/>
      <c r="VG322" s="29"/>
      <c r="VH322" s="29"/>
      <c r="VI322" s="29"/>
      <c r="VJ322" s="29"/>
      <c r="VK322" s="29"/>
      <c r="VL322" s="29"/>
      <c r="VM322" s="29"/>
      <c r="VN322" s="29"/>
      <c r="VO322" s="29"/>
      <c r="VP322" s="29"/>
      <c r="VQ322" s="29"/>
      <c r="VR322" s="29"/>
      <c r="VS322" s="29"/>
      <c r="VT322" s="29"/>
      <c r="VU322" s="29"/>
      <c r="VV322" s="29"/>
      <c r="VW322" s="29"/>
      <c r="VX322" s="29"/>
      <c r="VY322" s="29"/>
      <c r="VZ322" s="29"/>
      <c r="WA322" s="29"/>
      <c r="WB322" s="29"/>
      <c r="WC322" s="29"/>
      <c r="WD322" s="29"/>
      <c r="WE322" s="29"/>
      <c r="WF322" s="29"/>
      <c r="WG322" s="29"/>
      <c r="WH322" s="29"/>
      <c r="WI322" s="29"/>
      <c r="WJ322" s="29"/>
      <c r="WK322" s="29"/>
      <c r="WL322" s="29"/>
      <c r="WM322" s="29"/>
      <c r="WN322" s="29"/>
      <c r="WO322" s="29"/>
      <c r="WP322" s="29"/>
      <c r="WQ322" s="29"/>
      <c r="WR322" s="29"/>
      <c r="WS322" s="29"/>
      <c r="WT322" s="29"/>
      <c r="WU322" s="29"/>
      <c r="WV322" s="29"/>
      <c r="WW322" s="29"/>
      <c r="WX322" s="29"/>
      <c r="WY322" s="29"/>
      <c r="WZ322" s="29"/>
      <c r="XA322" s="29"/>
      <c r="XB322" s="29"/>
      <c r="XC322" s="29"/>
      <c r="XD322" s="29"/>
      <c r="XE322" s="29"/>
      <c r="XF322" s="29"/>
      <c r="XG322" s="29"/>
      <c r="XH322" s="29"/>
      <c r="XI322" s="29"/>
      <c r="XJ322" s="29"/>
      <c r="XK322" s="29"/>
      <c r="XL322" s="29"/>
      <c r="XM322" s="29"/>
      <c r="XN322" s="29"/>
      <c r="XO322" s="29"/>
      <c r="XP322" s="29"/>
      <c r="XQ322" s="29"/>
      <c r="XR322" s="29"/>
      <c r="XS322" s="29"/>
      <c r="XT322" s="29"/>
      <c r="XU322" s="29"/>
      <c r="XV322" s="29"/>
      <c r="XW322" s="29"/>
      <c r="XX322" s="29"/>
      <c r="XY322" s="29"/>
      <c r="XZ322" s="29"/>
      <c r="YA322" s="29"/>
      <c r="YB322" s="29"/>
      <c r="YC322" s="29"/>
      <c r="YD322" s="29"/>
      <c r="YE322" s="29"/>
      <c r="YF322" s="29"/>
      <c r="YG322" s="29"/>
      <c r="YH322" s="29"/>
      <c r="YI322" s="29"/>
      <c r="YJ322" s="29"/>
      <c r="YK322" s="29"/>
      <c r="YL322" s="29"/>
      <c r="YM322" s="29"/>
      <c r="YN322" s="29"/>
      <c r="YO322" s="29"/>
      <c r="YP322" s="29"/>
      <c r="YQ322" s="29"/>
      <c r="YR322" s="29"/>
      <c r="YS322" s="29"/>
      <c r="YT322" s="29"/>
      <c r="YU322" s="29"/>
      <c r="YV322" s="29"/>
      <c r="YW322" s="29"/>
      <c r="YX322" s="29"/>
      <c r="YY322" s="29"/>
      <c r="YZ322" s="29"/>
      <c r="ZA322" s="29"/>
      <c r="ZB322" s="29"/>
      <c r="ZC322" s="29"/>
      <c r="ZD322" s="29"/>
      <c r="ZE322" s="29"/>
      <c r="ZF322" s="29"/>
      <c r="ZG322" s="29"/>
      <c r="ZH322" s="29"/>
      <c r="ZI322" s="29"/>
      <c r="ZJ322" s="29"/>
      <c r="ZK322" s="29"/>
      <c r="ZL322" s="29"/>
      <c r="ZM322" s="29"/>
      <c r="ZN322" s="29"/>
      <c r="ZO322" s="29"/>
      <c r="ZP322" s="29"/>
      <c r="ZQ322" s="29"/>
      <c r="ZR322" s="29"/>
      <c r="ZS322" s="29"/>
      <c r="ZT322" s="29"/>
      <c r="ZU322" s="29"/>
      <c r="ZV322" s="29"/>
      <c r="ZW322" s="29"/>
      <c r="ZX322" s="29"/>
      <c r="ZY322" s="29"/>
      <c r="ZZ322" s="29"/>
      <c r="AAA322" s="29"/>
      <c r="AAB322" s="29"/>
      <c r="AAC322" s="29"/>
      <c r="AAD322" s="29"/>
      <c r="AAE322" s="29"/>
      <c r="AAF322" s="29"/>
      <c r="AAG322" s="29"/>
      <c r="AAH322" s="29"/>
      <c r="AAI322" s="29"/>
      <c r="AAJ322" s="29"/>
      <c r="AAK322" s="29"/>
      <c r="AAL322" s="29"/>
      <c r="AAM322" s="29"/>
      <c r="AAN322" s="29"/>
      <c r="AAO322" s="29"/>
      <c r="AAP322" s="29"/>
      <c r="AAQ322" s="29"/>
      <c r="AAR322" s="29"/>
      <c r="AAS322" s="29"/>
      <c r="AAT322" s="29"/>
      <c r="AAU322" s="29"/>
      <c r="AAV322" s="29"/>
      <c r="AAW322" s="29"/>
      <c r="AAX322" s="29"/>
      <c r="AAY322" s="29"/>
      <c r="AAZ322" s="29"/>
      <c r="ABA322" s="29"/>
      <c r="ABB322" s="29"/>
      <c r="ABC322" s="29"/>
      <c r="ABD322" s="29"/>
      <c r="ABE322" s="29"/>
      <c r="ABF322" s="29"/>
      <c r="ABG322" s="29"/>
      <c r="ABH322" s="29"/>
      <c r="ABI322" s="29"/>
      <c r="ABJ322" s="29"/>
      <c r="ABK322" s="29"/>
      <c r="ABL322" s="29"/>
      <c r="ABM322" s="29"/>
      <c r="ABN322" s="29"/>
      <c r="ABO322" s="29"/>
      <c r="ABP322" s="29"/>
      <c r="ABQ322" s="29"/>
      <c r="ABR322" s="29"/>
      <c r="ABS322" s="29"/>
      <c r="ABT322" s="29"/>
      <c r="ABU322" s="29"/>
      <c r="ABV322" s="29"/>
      <c r="ABW322" s="29"/>
      <c r="ABX322" s="29"/>
      <c r="ABY322" s="29"/>
      <c r="ABZ322" s="29"/>
      <c r="ACA322" s="29"/>
      <c r="ACB322" s="29"/>
      <c r="ACC322" s="29"/>
      <c r="ACD322" s="29"/>
      <c r="ACE322" s="29"/>
      <c r="ACF322" s="29"/>
      <c r="ACG322" s="29"/>
      <c r="ACH322" s="29"/>
      <c r="ACI322" s="29"/>
      <c r="ACJ322" s="29"/>
      <c r="ACK322" s="29"/>
      <c r="ACL322" s="29"/>
      <c r="ACM322" s="29"/>
      <c r="ACN322" s="29"/>
      <c r="ACO322" s="29"/>
      <c r="ACP322" s="29"/>
      <c r="ACQ322" s="29"/>
      <c r="ACR322" s="29"/>
      <c r="ACS322" s="29"/>
      <c r="ACT322" s="29"/>
      <c r="ACU322" s="29"/>
      <c r="ACV322" s="29"/>
      <c r="ACW322" s="29"/>
      <c r="ACX322" s="29"/>
      <c r="ACY322" s="29"/>
      <c r="ACZ322" s="29"/>
      <c r="ADA322" s="29"/>
      <c r="ADB322" s="29"/>
      <c r="ADC322" s="29"/>
      <c r="ADD322" s="29"/>
      <c r="ADE322" s="29"/>
      <c r="ADF322" s="29"/>
      <c r="ADG322" s="29"/>
      <c r="ADH322" s="29"/>
      <c r="ADI322" s="29"/>
      <c r="ADJ322" s="29"/>
      <c r="ADK322" s="29"/>
      <c r="ADL322" s="29"/>
      <c r="ADM322" s="29"/>
      <c r="ADN322" s="29"/>
      <c r="ADO322" s="29"/>
      <c r="ADP322" s="29"/>
      <c r="ADQ322" s="29"/>
      <c r="ADR322" s="29"/>
      <c r="ADS322" s="29"/>
      <c r="ADT322" s="29"/>
      <c r="ADU322" s="29"/>
      <c r="ADV322" s="29"/>
      <c r="ADW322" s="29"/>
      <c r="ADX322" s="29"/>
      <c r="ADY322" s="29"/>
      <c r="ADZ322" s="29"/>
      <c r="AEA322" s="29"/>
      <c r="AEB322" s="29"/>
      <c r="AEC322" s="29"/>
      <c r="AED322" s="29"/>
      <c r="AEE322" s="29"/>
      <c r="AEF322" s="29"/>
      <c r="AEG322" s="29"/>
      <c r="AEH322" s="29"/>
      <c r="AEI322" s="29"/>
      <c r="AEJ322" s="29"/>
      <c r="AEK322" s="29"/>
      <c r="AEL322" s="29"/>
      <c r="AEM322" s="29"/>
      <c r="AEN322" s="29"/>
      <c r="AEO322" s="29"/>
      <c r="AEP322" s="29"/>
      <c r="AEQ322" s="29"/>
      <c r="AER322" s="29"/>
      <c r="AES322" s="29"/>
      <c r="AET322" s="29"/>
      <c r="AEU322" s="29"/>
      <c r="AEV322" s="29"/>
      <c r="AEW322" s="29"/>
      <c r="AEX322" s="29"/>
      <c r="AEY322" s="29"/>
      <c r="AEZ322" s="29"/>
      <c r="AFA322" s="29"/>
      <c r="AFB322" s="29"/>
      <c r="AFC322" s="29"/>
      <c r="AFD322" s="29"/>
      <c r="AFE322" s="29"/>
      <c r="AFF322" s="29"/>
      <c r="AFG322" s="29"/>
      <c r="AFH322" s="29"/>
      <c r="AFI322" s="29"/>
      <c r="AFJ322" s="29"/>
      <c r="AFK322" s="29"/>
      <c r="AFL322" s="29"/>
      <c r="AFM322" s="29"/>
      <c r="AFN322" s="29"/>
      <c r="AFO322" s="29"/>
      <c r="AFP322" s="29"/>
      <c r="AFQ322" s="29"/>
      <c r="AFR322" s="29"/>
      <c r="AFS322" s="29"/>
      <c r="AFT322" s="29"/>
      <c r="AFU322" s="29"/>
      <c r="AFV322" s="29"/>
      <c r="AFW322" s="29"/>
      <c r="AFX322" s="29"/>
      <c r="AFY322" s="29"/>
      <c r="AFZ322" s="29"/>
      <c r="AGA322" s="29"/>
      <c r="AGB322" s="29"/>
      <c r="AGC322" s="29"/>
      <c r="AGD322" s="29"/>
      <c r="AGE322" s="29"/>
      <c r="AGF322" s="29"/>
      <c r="AGG322" s="29"/>
      <c r="AGH322" s="29"/>
      <c r="AGI322" s="29"/>
      <c r="AGJ322" s="29"/>
      <c r="AGK322" s="29"/>
      <c r="AGL322" s="29"/>
      <c r="AGM322" s="29"/>
      <c r="AGN322" s="29"/>
      <c r="AGO322" s="29"/>
      <c r="AGP322" s="29"/>
      <c r="AGQ322" s="29"/>
      <c r="AGR322" s="29"/>
      <c r="AGS322" s="29"/>
      <c r="AGT322" s="29"/>
      <c r="AGU322" s="29"/>
      <c r="AGV322" s="29"/>
      <c r="AGW322" s="29"/>
      <c r="AGX322" s="29"/>
      <c r="AGY322" s="29"/>
      <c r="AGZ322" s="29"/>
      <c r="AHA322" s="29"/>
      <c r="AHB322" s="29"/>
      <c r="AHC322" s="29"/>
      <c r="AHD322" s="29"/>
      <c r="AHE322" s="29"/>
      <c r="AHF322" s="29"/>
      <c r="AHG322" s="29"/>
      <c r="AHH322" s="29"/>
      <c r="AHI322" s="29"/>
      <c r="AHJ322" s="29"/>
      <c r="AHK322" s="29"/>
      <c r="AHL322" s="29"/>
      <c r="AHM322" s="29"/>
      <c r="AHN322" s="29"/>
      <c r="AHO322" s="29"/>
      <c r="AHP322" s="29"/>
      <c r="AHQ322" s="29"/>
      <c r="AHR322" s="29"/>
      <c r="AHS322" s="29"/>
      <c r="AHT322" s="29"/>
      <c r="AHU322" s="29"/>
      <c r="AHV322" s="29"/>
      <c r="AHW322" s="29"/>
      <c r="AHX322" s="29"/>
      <c r="AHY322" s="29"/>
      <c r="AHZ322" s="29"/>
      <c r="AIA322" s="29"/>
      <c r="AIB322" s="29"/>
      <c r="AIC322" s="29"/>
      <c r="AID322" s="29"/>
      <c r="AIE322" s="29"/>
      <c r="AIF322" s="29"/>
      <c r="AIG322" s="29"/>
      <c r="AIH322" s="29"/>
      <c r="AII322" s="29"/>
      <c r="AIJ322" s="29"/>
      <c r="AIK322" s="29"/>
      <c r="AIL322" s="29"/>
      <c r="AIM322" s="29"/>
      <c r="AIN322" s="29"/>
      <c r="AIO322" s="29"/>
      <c r="AIP322" s="29"/>
      <c r="AIQ322" s="29"/>
      <c r="AIR322" s="29"/>
      <c r="AIS322" s="29"/>
      <c r="AIT322" s="29"/>
      <c r="AIU322" s="29"/>
      <c r="AIV322" s="29"/>
      <c r="AIW322" s="29"/>
      <c r="AIX322" s="29"/>
      <c r="AIY322" s="29"/>
      <c r="AIZ322" s="29"/>
      <c r="AJA322" s="29"/>
      <c r="AJB322" s="29"/>
      <c r="AJC322" s="29"/>
      <c r="AJD322" s="29"/>
      <c r="AJE322" s="29"/>
      <c r="AJF322" s="29"/>
      <c r="AJG322" s="29"/>
      <c r="AJH322" s="29"/>
      <c r="AJI322" s="29"/>
      <c r="AJJ322" s="29"/>
      <c r="AJK322" s="29"/>
      <c r="AJL322" s="29"/>
      <c r="AJM322" s="29"/>
      <c r="AJN322" s="29"/>
      <c r="AJO322" s="29"/>
      <c r="AJP322" s="29"/>
      <c r="AJQ322" s="29"/>
      <c r="AJR322" s="29"/>
      <c r="AJS322" s="29"/>
      <c r="AJT322" s="29"/>
      <c r="AJU322" s="29"/>
      <c r="AJV322" s="29"/>
      <c r="AJW322" s="29"/>
      <c r="AJX322" s="29"/>
      <c r="AJY322" s="29"/>
      <c r="AJZ322" s="29"/>
      <c r="AKA322" s="29"/>
      <c r="AKB322" s="29"/>
      <c r="AKC322" s="29"/>
      <c r="AKD322" s="29"/>
      <c r="AKE322" s="29"/>
      <c r="AKF322" s="29"/>
      <c r="AKG322" s="29"/>
      <c r="AKH322" s="29"/>
      <c r="AKI322" s="29"/>
      <c r="AKJ322" s="29"/>
      <c r="AKK322" s="29"/>
      <c r="AKL322" s="29"/>
      <c r="AKM322" s="29"/>
      <c r="AKN322" s="29"/>
      <c r="AKO322" s="29"/>
      <c r="AKP322" s="29"/>
      <c r="AKQ322" s="29"/>
      <c r="AKR322" s="29"/>
      <c r="AKS322" s="29"/>
      <c r="AKT322" s="29"/>
      <c r="AKU322" s="29"/>
      <c r="AKV322" s="29"/>
      <c r="AKW322" s="29"/>
      <c r="AKX322" s="29"/>
      <c r="AKY322" s="29"/>
      <c r="AKZ322" s="29"/>
      <c r="ALA322" s="29"/>
      <c r="ALB322" s="29"/>
      <c r="ALC322" s="29"/>
      <c r="ALD322" s="29"/>
      <c r="ALE322" s="29"/>
      <c r="ALF322" s="29"/>
      <c r="ALG322" s="29"/>
      <c r="ALH322" s="29"/>
      <c r="ALI322" s="29"/>
      <c r="ALJ322" s="29"/>
      <c r="ALK322" s="29"/>
      <c r="ALL322" s="29"/>
      <c r="ALM322" s="29"/>
      <c r="ALN322" s="29"/>
      <c r="ALO322" s="29"/>
      <c r="ALP322" s="29"/>
      <c r="ALQ322" s="29"/>
      <c r="ALR322" s="29"/>
      <c r="ALS322" s="29"/>
      <c r="ALT322" s="29"/>
      <c r="ALU322" s="29"/>
      <c r="ALV322" s="29"/>
      <c r="ALW322" s="29"/>
      <c r="ALX322" s="29"/>
      <c r="ALY322" s="29"/>
      <c r="ALZ322" s="29"/>
      <c r="AMA322" s="29"/>
      <c r="AMB322" s="29"/>
      <c r="AMC322" s="29"/>
      <c r="AMD322" s="29"/>
      <c r="AME322" s="29"/>
      <c r="AMF322" s="29"/>
      <c r="AMG322" s="29"/>
      <c r="AMH322" s="29"/>
      <c r="AMI322" s="29"/>
      <c r="AMJ322" s="29"/>
      <c r="AMK322" s="29"/>
      <c r="AML322" s="29"/>
      <c r="AMM322" s="29"/>
      <c r="AMN322" s="29"/>
      <c r="AMO322" s="29"/>
      <c r="AMP322" s="29"/>
      <c r="AMQ322" s="29"/>
      <c r="AMR322" s="29"/>
      <c r="AMS322" s="29"/>
      <c r="AMT322" s="29"/>
    </row>
    <row r="323" spans="1:1034" s="87" customFormat="1" ht="18.75" customHeight="1" x14ac:dyDescent="0.25">
      <c r="A323" s="32"/>
      <c r="B323" s="93" t="s">
        <v>339</v>
      </c>
      <c r="C323" s="93"/>
      <c r="D323" s="93"/>
      <c r="E323" s="93"/>
      <c r="F323" s="93" t="s">
        <v>340</v>
      </c>
      <c r="G323" s="93"/>
      <c r="H323" s="93"/>
      <c r="I323" s="33"/>
      <c r="J323" s="33"/>
      <c r="K323" s="34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  <c r="CA323" s="33"/>
      <c r="CB323" s="33"/>
      <c r="CC323" s="33"/>
      <c r="CD323" s="33"/>
      <c r="CE323" s="33"/>
      <c r="CF323" s="33"/>
      <c r="CG323" s="33"/>
      <c r="CH323" s="33"/>
      <c r="CI323" s="33"/>
      <c r="CJ323" s="33"/>
      <c r="CK323" s="33"/>
      <c r="CL323" s="33"/>
      <c r="CM323" s="33"/>
      <c r="CN323" s="33"/>
      <c r="CO323" s="33"/>
      <c r="CP323" s="33"/>
      <c r="CQ323" s="33"/>
      <c r="CR323" s="33"/>
      <c r="CS323" s="33"/>
      <c r="CT323" s="33"/>
      <c r="CU323" s="33"/>
      <c r="CV323" s="33"/>
      <c r="CW323" s="33"/>
      <c r="CX323" s="33"/>
      <c r="CY323" s="33"/>
      <c r="CZ323" s="33"/>
      <c r="DA323" s="33"/>
      <c r="DB323" s="33"/>
      <c r="DC323" s="33"/>
      <c r="DD323" s="33"/>
      <c r="DE323" s="33"/>
      <c r="DF323" s="33"/>
      <c r="DG323" s="33"/>
      <c r="DH323" s="33"/>
      <c r="DI323" s="33"/>
      <c r="DJ323" s="33"/>
      <c r="DK323" s="33"/>
      <c r="DL323" s="33"/>
      <c r="DM323" s="33"/>
      <c r="DN323" s="33"/>
      <c r="DO323" s="33"/>
      <c r="DP323" s="33"/>
      <c r="DQ323" s="33"/>
      <c r="DR323" s="33"/>
      <c r="DS323" s="33"/>
      <c r="DT323" s="33"/>
      <c r="DU323" s="33"/>
      <c r="DV323" s="33"/>
      <c r="DW323" s="33"/>
      <c r="DX323" s="33"/>
      <c r="DY323" s="33"/>
      <c r="DZ323" s="33"/>
      <c r="EA323" s="33"/>
      <c r="EB323" s="33"/>
      <c r="EC323" s="33"/>
      <c r="ED323" s="33"/>
      <c r="EE323" s="33"/>
      <c r="EF323" s="33"/>
      <c r="EG323" s="33"/>
      <c r="EH323" s="33"/>
      <c r="EI323" s="33"/>
      <c r="EJ323" s="33"/>
      <c r="EK323" s="33"/>
      <c r="EL323" s="33"/>
      <c r="EM323" s="33"/>
      <c r="EN323" s="33"/>
      <c r="EO323" s="33"/>
      <c r="EP323" s="33"/>
      <c r="EQ323" s="33"/>
      <c r="ER323" s="33"/>
      <c r="ES323" s="33"/>
      <c r="ET323" s="33"/>
      <c r="EU323" s="33"/>
      <c r="EV323" s="33"/>
      <c r="EW323" s="33"/>
      <c r="EX323" s="33"/>
      <c r="EY323" s="33"/>
      <c r="EZ323" s="33"/>
      <c r="FA323" s="33"/>
      <c r="FB323" s="33"/>
      <c r="FC323" s="33"/>
      <c r="FD323" s="33"/>
      <c r="FE323" s="33"/>
      <c r="FF323" s="33"/>
      <c r="FG323" s="33"/>
      <c r="FH323" s="33"/>
      <c r="FI323" s="33"/>
      <c r="FJ323" s="33"/>
      <c r="FK323" s="33"/>
      <c r="FL323" s="33"/>
      <c r="FM323" s="33"/>
      <c r="FN323" s="33"/>
      <c r="FO323" s="33"/>
      <c r="FP323" s="33"/>
      <c r="FQ323" s="33"/>
      <c r="FR323" s="33"/>
      <c r="FS323" s="33"/>
      <c r="FT323" s="33"/>
      <c r="FU323" s="33"/>
      <c r="FV323" s="33"/>
      <c r="FW323" s="33"/>
      <c r="FX323" s="33"/>
      <c r="FY323" s="33"/>
      <c r="FZ323" s="33"/>
      <c r="GA323" s="33"/>
      <c r="GB323" s="33"/>
      <c r="GC323" s="33"/>
      <c r="GD323" s="33"/>
      <c r="GE323" s="33"/>
      <c r="GF323" s="33"/>
      <c r="GG323" s="33"/>
      <c r="GH323" s="33"/>
      <c r="GI323" s="33"/>
      <c r="GJ323" s="33"/>
      <c r="GK323" s="33"/>
      <c r="GL323" s="33"/>
      <c r="GM323" s="33"/>
      <c r="GN323" s="33"/>
      <c r="GO323" s="33"/>
      <c r="GP323" s="33"/>
      <c r="GQ323" s="33"/>
      <c r="GR323" s="33"/>
      <c r="GS323" s="33"/>
      <c r="GT323" s="33"/>
      <c r="GU323" s="33"/>
      <c r="GV323" s="33"/>
      <c r="GW323" s="33"/>
      <c r="GX323" s="33"/>
      <c r="GY323" s="33"/>
      <c r="GZ323" s="33"/>
      <c r="HA323" s="33"/>
      <c r="HB323" s="33"/>
      <c r="HC323" s="33"/>
      <c r="HD323" s="33"/>
      <c r="HE323" s="33"/>
      <c r="HF323" s="33"/>
      <c r="HG323" s="33"/>
      <c r="HH323" s="33"/>
      <c r="HI323" s="33"/>
      <c r="HJ323" s="33"/>
      <c r="HK323" s="33"/>
      <c r="HL323" s="33"/>
      <c r="HM323" s="33"/>
      <c r="HN323" s="33"/>
      <c r="HO323" s="33"/>
      <c r="HP323" s="33"/>
      <c r="HQ323" s="33"/>
      <c r="HR323" s="33"/>
      <c r="HS323" s="33"/>
      <c r="HT323" s="33"/>
      <c r="HU323" s="33"/>
      <c r="HV323" s="33"/>
      <c r="HW323" s="33"/>
      <c r="HX323" s="33"/>
      <c r="HY323" s="33"/>
      <c r="HZ323" s="33"/>
      <c r="IA323" s="33"/>
      <c r="IB323" s="33"/>
      <c r="IC323" s="33"/>
      <c r="ID323" s="33"/>
      <c r="IE323" s="33"/>
      <c r="IF323" s="33"/>
      <c r="IG323" s="33"/>
      <c r="IH323" s="33"/>
      <c r="II323" s="33"/>
      <c r="IJ323" s="33"/>
      <c r="IK323" s="33"/>
      <c r="IL323" s="33"/>
      <c r="IM323" s="33"/>
      <c r="IN323" s="33"/>
      <c r="IO323" s="33"/>
      <c r="IP323" s="33"/>
      <c r="IQ323" s="33"/>
      <c r="IR323" s="33"/>
      <c r="IS323" s="33"/>
      <c r="IT323" s="33"/>
      <c r="IU323" s="33"/>
      <c r="IV323" s="33"/>
      <c r="IW323" s="33"/>
      <c r="IX323" s="33"/>
      <c r="IY323" s="33"/>
      <c r="IZ323" s="33"/>
      <c r="JA323" s="33"/>
      <c r="JB323" s="33"/>
      <c r="JC323" s="33"/>
      <c r="JD323" s="33"/>
      <c r="JE323" s="33"/>
      <c r="JF323" s="33"/>
      <c r="JG323" s="33"/>
      <c r="JH323" s="33"/>
      <c r="JI323" s="33"/>
      <c r="JJ323" s="33"/>
      <c r="JK323" s="33"/>
      <c r="JL323" s="33"/>
      <c r="JM323" s="33"/>
      <c r="JN323" s="33"/>
      <c r="JO323" s="33"/>
      <c r="JP323" s="33"/>
      <c r="JQ323" s="33"/>
      <c r="JR323" s="33"/>
      <c r="JS323" s="33"/>
      <c r="JT323" s="33"/>
      <c r="JU323" s="33"/>
      <c r="JV323" s="33"/>
      <c r="JW323" s="33"/>
      <c r="JX323" s="33"/>
      <c r="JY323" s="33"/>
      <c r="JZ323" s="33"/>
      <c r="KA323" s="33"/>
      <c r="KB323" s="33"/>
      <c r="KC323" s="33"/>
      <c r="KD323" s="33"/>
      <c r="KE323" s="33"/>
      <c r="KF323" s="33"/>
      <c r="KG323" s="33"/>
      <c r="KH323" s="33"/>
      <c r="KI323" s="33"/>
      <c r="KJ323" s="33"/>
      <c r="KK323" s="33"/>
      <c r="KL323" s="33"/>
      <c r="KM323" s="33"/>
      <c r="KN323" s="33"/>
      <c r="KO323" s="33"/>
      <c r="KP323" s="33"/>
      <c r="KQ323" s="33"/>
      <c r="KR323" s="33"/>
      <c r="KS323" s="33"/>
      <c r="KT323" s="33"/>
      <c r="KU323" s="33"/>
      <c r="KV323" s="33"/>
      <c r="KW323" s="33"/>
      <c r="KX323" s="33"/>
      <c r="KY323" s="33"/>
      <c r="KZ323" s="33"/>
      <c r="LA323" s="33"/>
      <c r="LB323" s="33"/>
      <c r="LC323" s="33"/>
      <c r="LD323" s="33"/>
      <c r="LE323" s="33"/>
      <c r="LF323" s="33"/>
      <c r="LG323" s="33"/>
      <c r="LH323" s="33"/>
      <c r="LI323" s="33"/>
      <c r="LJ323" s="33"/>
      <c r="LK323" s="33"/>
      <c r="LL323" s="33"/>
      <c r="LM323" s="33"/>
      <c r="LN323" s="33"/>
      <c r="LO323" s="33"/>
      <c r="LP323" s="33"/>
      <c r="LQ323" s="33"/>
      <c r="LR323" s="33"/>
      <c r="LS323" s="33"/>
      <c r="LT323" s="33"/>
      <c r="LU323" s="33"/>
      <c r="LV323" s="33"/>
      <c r="LW323" s="33"/>
      <c r="LX323" s="33"/>
      <c r="LY323" s="33"/>
      <c r="LZ323" s="33"/>
      <c r="MA323" s="33"/>
      <c r="MB323" s="33"/>
      <c r="MC323" s="33"/>
      <c r="MD323" s="33"/>
      <c r="ME323" s="33"/>
      <c r="MF323" s="33"/>
      <c r="MG323" s="33"/>
      <c r="MH323" s="33"/>
      <c r="MI323" s="33"/>
      <c r="MJ323" s="33"/>
      <c r="MK323" s="33"/>
      <c r="ML323" s="33"/>
      <c r="MM323" s="33"/>
      <c r="MN323" s="33"/>
      <c r="MO323" s="33"/>
      <c r="MP323" s="33"/>
      <c r="MQ323" s="33"/>
      <c r="MR323" s="33"/>
      <c r="MS323" s="33"/>
      <c r="MT323" s="33"/>
      <c r="MU323" s="33"/>
      <c r="MV323" s="33"/>
      <c r="MW323" s="33"/>
      <c r="MX323" s="33"/>
      <c r="MY323" s="33"/>
      <c r="MZ323" s="33"/>
      <c r="NA323" s="33"/>
      <c r="NB323" s="33"/>
      <c r="NC323" s="33"/>
      <c r="ND323" s="33"/>
      <c r="NE323" s="33"/>
      <c r="NF323" s="33"/>
      <c r="NG323" s="33"/>
      <c r="NH323" s="33"/>
      <c r="NI323" s="33"/>
      <c r="NJ323" s="33"/>
      <c r="NK323" s="33"/>
      <c r="NL323" s="33"/>
      <c r="NM323" s="33"/>
      <c r="NN323" s="33"/>
      <c r="NO323" s="33"/>
      <c r="NP323" s="33"/>
      <c r="NQ323" s="33"/>
      <c r="NR323" s="33"/>
      <c r="NS323" s="33"/>
      <c r="NT323" s="33"/>
      <c r="NU323" s="33"/>
      <c r="NV323" s="33"/>
      <c r="NW323" s="33"/>
      <c r="NX323" s="33"/>
      <c r="NY323" s="33"/>
      <c r="NZ323" s="33"/>
      <c r="OA323" s="33"/>
      <c r="OB323" s="33"/>
      <c r="OC323" s="33"/>
      <c r="OD323" s="33"/>
      <c r="OE323" s="33"/>
      <c r="OF323" s="33"/>
      <c r="OG323" s="33"/>
      <c r="OH323" s="33"/>
      <c r="OI323" s="33"/>
      <c r="OJ323" s="33"/>
      <c r="OK323" s="33"/>
      <c r="OL323" s="33"/>
      <c r="OM323" s="33"/>
      <c r="ON323" s="33"/>
      <c r="OO323" s="33"/>
      <c r="OP323" s="33"/>
      <c r="OQ323" s="33"/>
      <c r="OR323" s="33"/>
      <c r="OS323" s="33"/>
      <c r="OT323" s="33"/>
      <c r="OU323" s="33"/>
      <c r="OV323" s="33"/>
      <c r="OW323" s="33"/>
      <c r="OX323" s="33"/>
      <c r="OY323" s="33"/>
      <c r="OZ323" s="33"/>
      <c r="PA323" s="33"/>
      <c r="PB323" s="33"/>
      <c r="PC323" s="33"/>
      <c r="PD323" s="33"/>
      <c r="PE323" s="33"/>
      <c r="PF323" s="33"/>
      <c r="PG323" s="33"/>
      <c r="PH323" s="33"/>
      <c r="PI323" s="33"/>
      <c r="PJ323" s="33"/>
      <c r="PK323" s="33"/>
      <c r="PL323" s="33"/>
      <c r="PM323" s="33"/>
      <c r="PN323" s="33"/>
      <c r="PO323" s="33"/>
      <c r="PP323" s="33"/>
      <c r="PQ323" s="33"/>
      <c r="PR323" s="33"/>
      <c r="PS323" s="33"/>
      <c r="PT323" s="33"/>
      <c r="PU323" s="33"/>
      <c r="PV323" s="33"/>
      <c r="PW323" s="33"/>
      <c r="PX323" s="33"/>
      <c r="PY323" s="33"/>
      <c r="PZ323" s="33"/>
      <c r="QA323" s="33"/>
      <c r="QB323" s="33"/>
      <c r="QC323" s="33"/>
      <c r="QD323" s="33"/>
      <c r="QE323" s="33"/>
      <c r="QF323" s="33"/>
      <c r="QG323" s="33"/>
      <c r="QH323" s="33"/>
      <c r="QI323" s="33"/>
      <c r="QJ323" s="33"/>
      <c r="QK323" s="33"/>
      <c r="QL323" s="33"/>
      <c r="QM323" s="33"/>
      <c r="QN323" s="33"/>
      <c r="QO323" s="33"/>
      <c r="QP323" s="33"/>
      <c r="QQ323" s="33"/>
      <c r="QR323" s="33"/>
      <c r="QS323" s="33"/>
      <c r="QT323" s="33"/>
      <c r="QU323" s="33"/>
      <c r="QV323" s="33"/>
      <c r="QW323" s="33"/>
      <c r="QX323" s="33"/>
      <c r="QY323" s="33"/>
      <c r="QZ323" s="33"/>
      <c r="RA323" s="33"/>
      <c r="RB323" s="33"/>
      <c r="RC323" s="33"/>
      <c r="RD323" s="33"/>
      <c r="RE323" s="33"/>
      <c r="RF323" s="33"/>
      <c r="RG323" s="33"/>
      <c r="RH323" s="33"/>
      <c r="RI323" s="33"/>
      <c r="RJ323" s="33"/>
      <c r="RK323" s="33"/>
      <c r="RL323" s="33"/>
      <c r="RM323" s="33"/>
      <c r="RN323" s="33"/>
      <c r="RO323" s="33"/>
      <c r="RP323" s="33"/>
      <c r="RQ323" s="33"/>
      <c r="RR323" s="33"/>
      <c r="RS323" s="33"/>
      <c r="RT323" s="33"/>
      <c r="RU323" s="33"/>
      <c r="RV323" s="33"/>
      <c r="RW323" s="33"/>
      <c r="RX323" s="33"/>
      <c r="RY323" s="33"/>
      <c r="RZ323" s="33"/>
      <c r="SA323" s="33"/>
      <c r="SB323" s="33"/>
      <c r="SC323" s="33"/>
      <c r="SD323" s="33"/>
      <c r="SE323" s="33"/>
      <c r="SF323" s="33"/>
      <c r="SG323" s="33"/>
      <c r="SH323" s="33"/>
      <c r="SI323" s="33"/>
      <c r="SJ323" s="33"/>
      <c r="SK323" s="33"/>
      <c r="SL323" s="33"/>
      <c r="SM323" s="33"/>
      <c r="SN323" s="33"/>
      <c r="SO323" s="33"/>
      <c r="SP323" s="33"/>
      <c r="SQ323" s="33"/>
      <c r="SR323" s="33"/>
      <c r="SS323" s="33"/>
      <c r="ST323" s="33"/>
      <c r="SU323" s="33"/>
      <c r="SV323" s="33"/>
      <c r="SW323" s="33"/>
      <c r="SX323" s="33"/>
      <c r="SY323" s="33"/>
      <c r="SZ323" s="33"/>
      <c r="TA323" s="33"/>
      <c r="TB323" s="33"/>
      <c r="TC323" s="33"/>
      <c r="TD323" s="33"/>
      <c r="TE323" s="33"/>
      <c r="TF323" s="33"/>
      <c r="TG323" s="33"/>
      <c r="TH323" s="33"/>
      <c r="TI323" s="33"/>
      <c r="TJ323" s="33"/>
      <c r="TK323" s="33"/>
      <c r="TL323" s="33"/>
      <c r="TM323" s="33"/>
      <c r="TN323" s="33"/>
      <c r="TO323" s="33"/>
      <c r="TP323" s="33"/>
      <c r="TQ323" s="33"/>
      <c r="TR323" s="33"/>
      <c r="TS323" s="33"/>
      <c r="TT323" s="33"/>
      <c r="TU323" s="33"/>
      <c r="TV323" s="33"/>
      <c r="TW323" s="33"/>
      <c r="TX323" s="33"/>
      <c r="TY323" s="33"/>
      <c r="TZ323" s="33"/>
      <c r="UA323" s="33"/>
      <c r="UB323" s="33"/>
      <c r="UC323" s="33"/>
      <c r="UD323" s="33"/>
      <c r="UE323" s="33"/>
      <c r="UF323" s="33"/>
      <c r="UG323" s="33"/>
      <c r="UH323" s="33"/>
      <c r="UI323" s="33"/>
      <c r="UJ323" s="33"/>
      <c r="UK323" s="33"/>
      <c r="UL323" s="33"/>
      <c r="UM323" s="33"/>
      <c r="UN323" s="33"/>
      <c r="UO323" s="33"/>
      <c r="UP323" s="33"/>
      <c r="UQ323" s="33"/>
      <c r="UR323" s="33"/>
      <c r="US323" s="33"/>
      <c r="UT323" s="33"/>
      <c r="UU323" s="33"/>
      <c r="UV323" s="33"/>
      <c r="UW323" s="33"/>
      <c r="UX323" s="33"/>
      <c r="UY323" s="33"/>
      <c r="UZ323" s="33"/>
      <c r="VA323" s="33"/>
      <c r="VB323" s="33"/>
      <c r="VC323" s="33"/>
      <c r="VD323" s="33"/>
      <c r="VE323" s="33"/>
      <c r="VF323" s="33"/>
      <c r="VG323" s="33"/>
      <c r="VH323" s="33"/>
      <c r="VI323" s="33"/>
      <c r="VJ323" s="33"/>
      <c r="VK323" s="33"/>
      <c r="VL323" s="33"/>
      <c r="VM323" s="33"/>
      <c r="VN323" s="33"/>
      <c r="VO323" s="33"/>
      <c r="VP323" s="33"/>
      <c r="VQ323" s="33"/>
      <c r="VR323" s="33"/>
      <c r="VS323" s="33"/>
      <c r="VT323" s="33"/>
      <c r="VU323" s="33"/>
      <c r="VV323" s="33"/>
      <c r="VW323" s="33"/>
      <c r="VX323" s="33"/>
      <c r="VY323" s="33"/>
      <c r="VZ323" s="33"/>
      <c r="WA323" s="33"/>
      <c r="WB323" s="33"/>
      <c r="WC323" s="33"/>
      <c r="WD323" s="33"/>
      <c r="WE323" s="33"/>
      <c r="WF323" s="33"/>
      <c r="WG323" s="33"/>
      <c r="WH323" s="33"/>
      <c r="WI323" s="33"/>
      <c r="WJ323" s="33"/>
      <c r="WK323" s="33"/>
      <c r="WL323" s="33"/>
      <c r="WM323" s="33"/>
      <c r="WN323" s="33"/>
      <c r="WO323" s="33"/>
      <c r="WP323" s="33"/>
      <c r="WQ323" s="33"/>
      <c r="WR323" s="33"/>
      <c r="WS323" s="33"/>
      <c r="WT323" s="33"/>
      <c r="WU323" s="33"/>
      <c r="WV323" s="33"/>
      <c r="WW323" s="33"/>
      <c r="WX323" s="33"/>
      <c r="WY323" s="33"/>
      <c r="WZ323" s="33"/>
      <c r="XA323" s="33"/>
      <c r="XB323" s="33"/>
      <c r="XC323" s="33"/>
      <c r="XD323" s="33"/>
      <c r="XE323" s="33"/>
      <c r="XF323" s="33"/>
      <c r="XG323" s="33"/>
      <c r="XH323" s="33"/>
      <c r="XI323" s="33"/>
      <c r="XJ323" s="33"/>
      <c r="XK323" s="33"/>
      <c r="XL323" s="33"/>
      <c r="XM323" s="33"/>
      <c r="XN323" s="33"/>
      <c r="XO323" s="33"/>
      <c r="XP323" s="33"/>
      <c r="XQ323" s="33"/>
      <c r="XR323" s="33"/>
      <c r="XS323" s="33"/>
      <c r="XT323" s="33"/>
      <c r="XU323" s="33"/>
      <c r="XV323" s="33"/>
      <c r="XW323" s="33"/>
      <c r="XX323" s="33"/>
      <c r="XY323" s="33"/>
      <c r="XZ323" s="33"/>
      <c r="YA323" s="33"/>
      <c r="YB323" s="33"/>
      <c r="YC323" s="33"/>
      <c r="YD323" s="33"/>
      <c r="YE323" s="33"/>
      <c r="YF323" s="33"/>
      <c r="YG323" s="33"/>
      <c r="YH323" s="33"/>
      <c r="YI323" s="33"/>
      <c r="YJ323" s="33"/>
      <c r="YK323" s="33"/>
      <c r="YL323" s="33"/>
      <c r="YM323" s="33"/>
      <c r="YN323" s="33"/>
      <c r="YO323" s="33"/>
      <c r="YP323" s="33"/>
      <c r="YQ323" s="33"/>
      <c r="YR323" s="33"/>
      <c r="YS323" s="33"/>
      <c r="YT323" s="33"/>
      <c r="YU323" s="33"/>
      <c r="YV323" s="33"/>
      <c r="YW323" s="33"/>
      <c r="YX323" s="33"/>
      <c r="YY323" s="33"/>
      <c r="YZ323" s="33"/>
      <c r="ZA323" s="33"/>
      <c r="ZB323" s="33"/>
      <c r="ZC323" s="33"/>
      <c r="ZD323" s="33"/>
      <c r="ZE323" s="33"/>
      <c r="ZF323" s="33"/>
      <c r="ZG323" s="33"/>
      <c r="ZH323" s="33"/>
      <c r="ZI323" s="33"/>
      <c r="ZJ323" s="33"/>
      <c r="ZK323" s="33"/>
      <c r="ZL323" s="33"/>
      <c r="ZM323" s="33"/>
      <c r="ZN323" s="33"/>
      <c r="ZO323" s="33"/>
      <c r="ZP323" s="33"/>
      <c r="ZQ323" s="33"/>
      <c r="ZR323" s="33"/>
      <c r="ZS323" s="33"/>
      <c r="ZT323" s="33"/>
      <c r="ZU323" s="33"/>
      <c r="ZV323" s="33"/>
      <c r="ZW323" s="33"/>
      <c r="ZX323" s="33"/>
      <c r="ZY323" s="33"/>
      <c r="ZZ323" s="33"/>
      <c r="AAA323" s="33"/>
      <c r="AAB323" s="33"/>
      <c r="AAC323" s="33"/>
      <c r="AAD323" s="33"/>
      <c r="AAE323" s="33"/>
      <c r="AAF323" s="33"/>
      <c r="AAG323" s="33"/>
      <c r="AAH323" s="33"/>
      <c r="AAI323" s="33"/>
      <c r="AAJ323" s="33"/>
      <c r="AAK323" s="33"/>
      <c r="AAL323" s="33"/>
      <c r="AAM323" s="33"/>
      <c r="AAN323" s="33"/>
      <c r="AAO323" s="33"/>
      <c r="AAP323" s="33"/>
      <c r="AAQ323" s="33"/>
      <c r="AAR323" s="33"/>
      <c r="AAS323" s="33"/>
      <c r="AAT323" s="33"/>
      <c r="AAU323" s="33"/>
      <c r="AAV323" s="33"/>
      <c r="AAW323" s="33"/>
      <c r="AAX323" s="33"/>
      <c r="AAY323" s="33"/>
      <c r="AAZ323" s="33"/>
      <c r="ABA323" s="33"/>
      <c r="ABB323" s="33"/>
      <c r="ABC323" s="33"/>
      <c r="ABD323" s="33"/>
      <c r="ABE323" s="33"/>
      <c r="ABF323" s="33"/>
      <c r="ABG323" s="33"/>
      <c r="ABH323" s="33"/>
      <c r="ABI323" s="33"/>
      <c r="ABJ323" s="33"/>
      <c r="ABK323" s="33"/>
      <c r="ABL323" s="33"/>
      <c r="ABM323" s="33"/>
      <c r="ABN323" s="33"/>
      <c r="ABO323" s="33"/>
      <c r="ABP323" s="33"/>
      <c r="ABQ323" s="33"/>
      <c r="ABR323" s="33"/>
      <c r="ABS323" s="33"/>
      <c r="ABT323" s="33"/>
      <c r="ABU323" s="33"/>
      <c r="ABV323" s="33"/>
      <c r="ABW323" s="33"/>
      <c r="ABX323" s="33"/>
      <c r="ABY323" s="33"/>
      <c r="ABZ323" s="33"/>
      <c r="ACA323" s="33"/>
      <c r="ACB323" s="33"/>
      <c r="ACC323" s="33"/>
      <c r="ACD323" s="33"/>
      <c r="ACE323" s="33"/>
      <c r="ACF323" s="33"/>
      <c r="ACG323" s="33"/>
      <c r="ACH323" s="33"/>
      <c r="ACI323" s="33"/>
      <c r="ACJ323" s="33"/>
      <c r="ACK323" s="33"/>
      <c r="ACL323" s="33"/>
      <c r="ACM323" s="33"/>
      <c r="ACN323" s="33"/>
      <c r="ACO323" s="33"/>
      <c r="ACP323" s="33"/>
      <c r="ACQ323" s="33"/>
      <c r="ACR323" s="33"/>
      <c r="ACS323" s="33"/>
      <c r="ACT323" s="33"/>
      <c r="ACU323" s="33"/>
      <c r="ACV323" s="33"/>
      <c r="ACW323" s="33"/>
      <c r="ACX323" s="33"/>
      <c r="ACY323" s="33"/>
      <c r="ACZ323" s="33"/>
      <c r="ADA323" s="33"/>
      <c r="ADB323" s="33"/>
      <c r="ADC323" s="33"/>
      <c r="ADD323" s="33"/>
      <c r="ADE323" s="33"/>
      <c r="ADF323" s="33"/>
      <c r="ADG323" s="33"/>
      <c r="ADH323" s="33"/>
      <c r="ADI323" s="33"/>
      <c r="ADJ323" s="33"/>
      <c r="ADK323" s="33"/>
      <c r="ADL323" s="33"/>
      <c r="ADM323" s="33"/>
      <c r="ADN323" s="33"/>
      <c r="ADO323" s="33"/>
      <c r="ADP323" s="33"/>
      <c r="ADQ323" s="33"/>
      <c r="ADR323" s="33"/>
      <c r="ADS323" s="33"/>
      <c r="ADT323" s="33"/>
      <c r="ADU323" s="33"/>
      <c r="ADV323" s="33"/>
      <c r="ADW323" s="33"/>
      <c r="ADX323" s="33"/>
      <c r="ADY323" s="33"/>
      <c r="ADZ323" s="33"/>
      <c r="AEA323" s="33"/>
      <c r="AEB323" s="33"/>
      <c r="AEC323" s="33"/>
      <c r="AED323" s="33"/>
      <c r="AEE323" s="33"/>
      <c r="AEF323" s="33"/>
      <c r="AEG323" s="33"/>
      <c r="AEH323" s="33"/>
      <c r="AEI323" s="33"/>
      <c r="AEJ323" s="33"/>
      <c r="AEK323" s="33"/>
      <c r="AEL323" s="33"/>
      <c r="AEM323" s="33"/>
      <c r="AEN323" s="33"/>
      <c r="AEO323" s="33"/>
      <c r="AEP323" s="33"/>
      <c r="AEQ323" s="33"/>
      <c r="AER323" s="33"/>
      <c r="AES323" s="33"/>
      <c r="AET323" s="33"/>
      <c r="AEU323" s="33"/>
      <c r="AEV323" s="33"/>
      <c r="AEW323" s="33"/>
      <c r="AEX323" s="33"/>
      <c r="AEY323" s="33"/>
      <c r="AEZ323" s="33"/>
      <c r="AFA323" s="33"/>
      <c r="AFB323" s="33"/>
      <c r="AFC323" s="33"/>
      <c r="AFD323" s="33"/>
      <c r="AFE323" s="33"/>
      <c r="AFF323" s="33"/>
      <c r="AFG323" s="33"/>
      <c r="AFH323" s="33"/>
      <c r="AFI323" s="33"/>
      <c r="AFJ323" s="33"/>
      <c r="AFK323" s="33"/>
      <c r="AFL323" s="33"/>
      <c r="AFM323" s="33"/>
      <c r="AFN323" s="33"/>
      <c r="AFO323" s="33"/>
      <c r="AFP323" s="33"/>
      <c r="AFQ323" s="33"/>
      <c r="AFR323" s="33"/>
      <c r="AFS323" s="33"/>
      <c r="AFT323" s="33"/>
      <c r="AFU323" s="33"/>
      <c r="AFV323" s="33"/>
      <c r="AFW323" s="33"/>
      <c r="AFX323" s="33"/>
      <c r="AFY323" s="33"/>
      <c r="AFZ323" s="33"/>
      <c r="AGA323" s="33"/>
      <c r="AGB323" s="33"/>
      <c r="AGC323" s="33"/>
      <c r="AGD323" s="33"/>
      <c r="AGE323" s="33"/>
      <c r="AGF323" s="33"/>
      <c r="AGG323" s="33"/>
      <c r="AGH323" s="33"/>
      <c r="AGI323" s="33"/>
      <c r="AGJ323" s="33"/>
      <c r="AGK323" s="33"/>
      <c r="AGL323" s="33"/>
      <c r="AGM323" s="33"/>
      <c r="AGN323" s="33"/>
      <c r="AGO323" s="33"/>
      <c r="AGP323" s="33"/>
      <c r="AGQ323" s="33"/>
      <c r="AGR323" s="33"/>
      <c r="AGS323" s="33"/>
      <c r="AGT323" s="33"/>
      <c r="AGU323" s="33"/>
      <c r="AGV323" s="33"/>
      <c r="AGW323" s="33"/>
      <c r="AGX323" s="33"/>
      <c r="AGY323" s="33"/>
      <c r="AGZ323" s="33"/>
      <c r="AHA323" s="33"/>
      <c r="AHB323" s="33"/>
      <c r="AHC323" s="33"/>
      <c r="AHD323" s="33"/>
      <c r="AHE323" s="33"/>
      <c r="AHF323" s="33"/>
      <c r="AHG323" s="33"/>
      <c r="AHH323" s="33"/>
      <c r="AHI323" s="33"/>
      <c r="AHJ323" s="33"/>
      <c r="AHK323" s="33"/>
      <c r="AHL323" s="33"/>
      <c r="AHM323" s="33"/>
      <c r="AHN323" s="33"/>
      <c r="AHO323" s="33"/>
      <c r="AHP323" s="33"/>
      <c r="AHQ323" s="33"/>
      <c r="AHR323" s="33"/>
      <c r="AHS323" s="33"/>
      <c r="AHT323" s="33"/>
      <c r="AHU323" s="33"/>
      <c r="AHV323" s="33"/>
      <c r="AHW323" s="33"/>
      <c r="AHX323" s="33"/>
      <c r="AHY323" s="33"/>
      <c r="AHZ323" s="33"/>
      <c r="AIA323" s="33"/>
      <c r="AIB323" s="33"/>
      <c r="AIC323" s="33"/>
      <c r="AID323" s="33"/>
      <c r="AIE323" s="33"/>
      <c r="AIF323" s="33"/>
      <c r="AIG323" s="33"/>
      <c r="AIH323" s="33"/>
      <c r="AII323" s="33"/>
      <c r="AIJ323" s="33"/>
      <c r="AIK323" s="33"/>
      <c r="AIL323" s="33"/>
      <c r="AIM323" s="33"/>
      <c r="AIN323" s="33"/>
      <c r="AIO323" s="33"/>
      <c r="AIP323" s="33"/>
      <c r="AIQ323" s="33"/>
      <c r="AIR323" s="33"/>
      <c r="AIS323" s="33"/>
      <c r="AIT323" s="33"/>
      <c r="AIU323" s="33"/>
      <c r="AIV323" s="33"/>
      <c r="AIW323" s="33"/>
      <c r="AIX323" s="33"/>
      <c r="AIY323" s="33"/>
      <c r="AIZ323" s="33"/>
      <c r="AJA323" s="33"/>
      <c r="AJB323" s="33"/>
      <c r="AJC323" s="33"/>
      <c r="AJD323" s="33"/>
      <c r="AJE323" s="33"/>
      <c r="AJF323" s="33"/>
      <c r="AJG323" s="33"/>
      <c r="AJH323" s="33"/>
      <c r="AJI323" s="33"/>
      <c r="AJJ323" s="33"/>
      <c r="AJK323" s="33"/>
      <c r="AJL323" s="33"/>
      <c r="AJM323" s="33"/>
      <c r="AJN323" s="33"/>
      <c r="AJO323" s="33"/>
      <c r="AJP323" s="33"/>
      <c r="AJQ323" s="33"/>
      <c r="AJR323" s="33"/>
      <c r="AJS323" s="33"/>
      <c r="AJT323" s="33"/>
      <c r="AJU323" s="33"/>
      <c r="AJV323" s="33"/>
      <c r="AJW323" s="33"/>
      <c r="AJX323" s="33"/>
      <c r="AJY323" s="33"/>
      <c r="AJZ323" s="33"/>
      <c r="AKA323" s="33"/>
      <c r="AKB323" s="33"/>
      <c r="AKC323" s="33"/>
      <c r="AKD323" s="33"/>
      <c r="AKE323" s="33"/>
      <c r="AKF323" s="33"/>
      <c r="AKG323" s="33"/>
      <c r="AKH323" s="33"/>
      <c r="AKI323" s="33"/>
      <c r="AKJ323" s="33"/>
      <c r="AKK323" s="33"/>
      <c r="AKL323" s="33"/>
      <c r="AKM323" s="33"/>
      <c r="AKN323" s="33"/>
      <c r="AKO323" s="33"/>
      <c r="AKP323" s="33"/>
      <c r="AKQ323" s="33"/>
      <c r="AKR323" s="33"/>
      <c r="AKS323" s="33"/>
      <c r="AKT323" s="33"/>
      <c r="AKU323" s="33"/>
      <c r="AKV323" s="33"/>
      <c r="AKW323" s="33"/>
      <c r="AKX323" s="33"/>
      <c r="AKY323" s="33"/>
      <c r="AKZ323" s="33"/>
      <c r="ALA323" s="33"/>
      <c r="ALB323" s="33"/>
      <c r="ALC323" s="33"/>
      <c r="ALD323" s="33"/>
      <c r="ALE323" s="33"/>
      <c r="ALF323" s="33"/>
      <c r="ALG323" s="33"/>
      <c r="ALH323" s="33"/>
      <c r="ALI323" s="33"/>
      <c r="ALJ323" s="33"/>
    </row>
    <row r="324" spans="1:1034" s="87" customFormat="1" ht="18.75" customHeight="1" x14ac:dyDescent="0.25">
      <c r="A324" s="33"/>
      <c r="B324" s="43" t="s">
        <v>309</v>
      </c>
      <c r="C324" s="43"/>
      <c r="D324" s="43"/>
      <c r="F324" s="33"/>
      <c r="G324" s="33"/>
      <c r="H324" s="17"/>
      <c r="I324" s="33"/>
      <c r="J324" s="33"/>
      <c r="K324" s="34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  <c r="BV324" s="33"/>
      <c r="BW324" s="33"/>
      <c r="BX324" s="33"/>
      <c r="BY324" s="33"/>
      <c r="BZ324" s="33"/>
      <c r="CA324" s="33"/>
      <c r="CB324" s="33"/>
      <c r="CC324" s="33"/>
      <c r="CD324" s="33"/>
      <c r="CE324" s="33"/>
      <c r="CF324" s="33"/>
      <c r="CG324" s="33"/>
      <c r="CH324" s="33"/>
      <c r="CI324" s="33"/>
      <c r="CJ324" s="33"/>
      <c r="CK324" s="33"/>
      <c r="CL324" s="33"/>
      <c r="CM324" s="33"/>
      <c r="CN324" s="33"/>
      <c r="CO324" s="33"/>
      <c r="CP324" s="33"/>
      <c r="CQ324" s="33"/>
      <c r="CR324" s="33"/>
      <c r="CS324" s="33"/>
      <c r="CT324" s="33"/>
      <c r="CU324" s="33"/>
      <c r="CV324" s="33"/>
      <c r="CW324" s="33"/>
      <c r="CX324" s="33"/>
      <c r="CY324" s="33"/>
      <c r="CZ324" s="33"/>
      <c r="DA324" s="33"/>
      <c r="DB324" s="33"/>
      <c r="DC324" s="33"/>
      <c r="DD324" s="33"/>
      <c r="DE324" s="33"/>
      <c r="DF324" s="33"/>
      <c r="DG324" s="33"/>
      <c r="DH324" s="33"/>
      <c r="DI324" s="33"/>
      <c r="DJ324" s="33"/>
      <c r="DK324" s="33"/>
      <c r="DL324" s="33"/>
      <c r="DM324" s="33"/>
      <c r="DN324" s="33"/>
      <c r="DO324" s="33"/>
      <c r="DP324" s="33"/>
      <c r="DQ324" s="33"/>
      <c r="DR324" s="33"/>
      <c r="DS324" s="33"/>
      <c r="DT324" s="33"/>
      <c r="DU324" s="33"/>
      <c r="DV324" s="33"/>
      <c r="DW324" s="33"/>
      <c r="DX324" s="33"/>
      <c r="DY324" s="33"/>
      <c r="DZ324" s="33"/>
      <c r="EA324" s="33"/>
      <c r="EB324" s="33"/>
      <c r="EC324" s="33"/>
      <c r="ED324" s="33"/>
      <c r="EE324" s="33"/>
      <c r="EF324" s="33"/>
      <c r="EG324" s="33"/>
      <c r="EH324" s="33"/>
      <c r="EI324" s="33"/>
      <c r="EJ324" s="33"/>
      <c r="EK324" s="33"/>
      <c r="EL324" s="33"/>
      <c r="EM324" s="33"/>
      <c r="EN324" s="33"/>
      <c r="EO324" s="33"/>
      <c r="EP324" s="33"/>
      <c r="EQ324" s="33"/>
      <c r="ER324" s="33"/>
      <c r="ES324" s="33"/>
      <c r="ET324" s="33"/>
      <c r="EU324" s="33"/>
      <c r="EV324" s="33"/>
      <c r="EW324" s="33"/>
      <c r="EX324" s="33"/>
      <c r="EY324" s="33"/>
      <c r="EZ324" s="33"/>
      <c r="FA324" s="33"/>
      <c r="FB324" s="33"/>
      <c r="FC324" s="33"/>
      <c r="FD324" s="33"/>
      <c r="FE324" s="33"/>
      <c r="FF324" s="33"/>
      <c r="FG324" s="33"/>
      <c r="FH324" s="33"/>
      <c r="FI324" s="33"/>
      <c r="FJ324" s="33"/>
      <c r="FK324" s="33"/>
      <c r="FL324" s="33"/>
      <c r="FM324" s="33"/>
      <c r="FN324" s="33"/>
      <c r="FO324" s="33"/>
      <c r="FP324" s="33"/>
      <c r="FQ324" s="33"/>
      <c r="FR324" s="33"/>
      <c r="FS324" s="33"/>
      <c r="FT324" s="33"/>
      <c r="FU324" s="33"/>
      <c r="FV324" s="33"/>
      <c r="FW324" s="33"/>
      <c r="FX324" s="33"/>
      <c r="FY324" s="33"/>
      <c r="FZ324" s="33"/>
      <c r="GA324" s="33"/>
      <c r="GB324" s="33"/>
      <c r="GC324" s="33"/>
      <c r="GD324" s="33"/>
      <c r="GE324" s="33"/>
      <c r="GF324" s="33"/>
      <c r="GG324" s="33"/>
      <c r="GH324" s="33"/>
      <c r="GI324" s="33"/>
      <c r="GJ324" s="33"/>
      <c r="GK324" s="33"/>
      <c r="GL324" s="33"/>
      <c r="GM324" s="33"/>
      <c r="GN324" s="33"/>
      <c r="GO324" s="33"/>
      <c r="GP324" s="33"/>
      <c r="GQ324" s="33"/>
      <c r="GR324" s="33"/>
      <c r="GS324" s="33"/>
      <c r="GT324" s="33"/>
      <c r="GU324" s="33"/>
      <c r="GV324" s="33"/>
      <c r="GW324" s="33"/>
      <c r="GX324" s="33"/>
      <c r="GY324" s="33"/>
      <c r="GZ324" s="33"/>
      <c r="HA324" s="33"/>
      <c r="HB324" s="33"/>
      <c r="HC324" s="33"/>
      <c r="HD324" s="33"/>
      <c r="HE324" s="33"/>
      <c r="HF324" s="33"/>
      <c r="HG324" s="33"/>
      <c r="HH324" s="33"/>
      <c r="HI324" s="33"/>
      <c r="HJ324" s="33"/>
      <c r="HK324" s="33"/>
      <c r="HL324" s="33"/>
      <c r="HM324" s="33"/>
      <c r="HN324" s="33"/>
      <c r="HO324" s="33"/>
      <c r="HP324" s="33"/>
      <c r="HQ324" s="33"/>
      <c r="HR324" s="33"/>
      <c r="HS324" s="33"/>
      <c r="HT324" s="33"/>
      <c r="HU324" s="33"/>
      <c r="HV324" s="33"/>
      <c r="HW324" s="33"/>
      <c r="HX324" s="33"/>
      <c r="HY324" s="33"/>
      <c r="HZ324" s="33"/>
      <c r="IA324" s="33"/>
      <c r="IB324" s="33"/>
      <c r="IC324" s="33"/>
      <c r="ID324" s="33"/>
      <c r="IE324" s="33"/>
      <c r="IF324" s="33"/>
      <c r="IG324" s="33"/>
      <c r="IH324" s="33"/>
      <c r="II324" s="33"/>
      <c r="IJ324" s="33"/>
      <c r="IK324" s="33"/>
      <c r="IL324" s="33"/>
      <c r="IM324" s="33"/>
      <c r="IN324" s="33"/>
      <c r="IO324" s="33"/>
      <c r="IP324" s="33"/>
      <c r="IQ324" s="33"/>
      <c r="IR324" s="33"/>
      <c r="IS324" s="33"/>
      <c r="IT324" s="33"/>
      <c r="IU324" s="33"/>
      <c r="IV324" s="33"/>
      <c r="IW324" s="33"/>
      <c r="IX324" s="33"/>
      <c r="IY324" s="33"/>
      <c r="IZ324" s="33"/>
      <c r="JA324" s="33"/>
      <c r="JB324" s="33"/>
      <c r="JC324" s="33"/>
      <c r="JD324" s="33"/>
      <c r="JE324" s="33"/>
      <c r="JF324" s="33"/>
      <c r="JG324" s="33"/>
      <c r="JH324" s="33"/>
      <c r="JI324" s="33"/>
      <c r="JJ324" s="33"/>
      <c r="JK324" s="33"/>
      <c r="JL324" s="33"/>
      <c r="JM324" s="33"/>
      <c r="JN324" s="33"/>
      <c r="JO324" s="33"/>
      <c r="JP324" s="33"/>
      <c r="JQ324" s="33"/>
      <c r="JR324" s="33"/>
      <c r="JS324" s="33"/>
      <c r="JT324" s="33"/>
      <c r="JU324" s="33"/>
      <c r="JV324" s="33"/>
      <c r="JW324" s="33"/>
      <c r="JX324" s="33"/>
      <c r="JY324" s="33"/>
      <c r="JZ324" s="33"/>
      <c r="KA324" s="33"/>
      <c r="KB324" s="33"/>
      <c r="KC324" s="33"/>
      <c r="KD324" s="33"/>
      <c r="KE324" s="33"/>
      <c r="KF324" s="33"/>
      <c r="KG324" s="33"/>
      <c r="KH324" s="33"/>
      <c r="KI324" s="33"/>
      <c r="KJ324" s="33"/>
      <c r="KK324" s="33"/>
      <c r="KL324" s="33"/>
      <c r="KM324" s="33"/>
      <c r="KN324" s="33"/>
      <c r="KO324" s="33"/>
      <c r="KP324" s="33"/>
      <c r="KQ324" s="33"/>
      <c r="KR324" s="33"/>
      <c r="KS324" s="33"/>
      <c r="KT324" s="33"/>
      <c r="KU324" s="33"/>
      <c r="KV324" s="33"/>
      <c r="KW324" s="33"/>
      <c r="KX324" s="33"/>
      <c r="KY324" s="33"/>
      <c r="KZ324" s="33"/>
      <c r="LA324" s="33"/>
      <c r="LB324" s="33"/>
      <c r="LC324" s="33"/>
      <c r="LD324" s="33"/>
      <c r="LE324" s="33"/>
      <c r="LF324" s="33"/>
      <c r="LG324" s="33"/>
      <c r="LH324" s="33"/>
      <c r="LI324" s="33"/>
      <c r="LJ324" s="33"/>
      <c r="LK324" s="33"/>
      <c r="LL324" s="33"/>
      <c r="LM324" s="33"/>
      <c r="LN324" s="33"/>
      <c r="LO324" s="33"/>
      <c r="LP324" s="33"/>
      <c r="LQ324" s="33"/>
      <c r="LR324" s="33"/>
      <c r="LS324" s="33"/>
      <c r="LT324" s="33"/>
      <c r="LU324" s="33"/>
      <c r="LV324" s="33"/>
      <c r="LW324" s="33"/>
      <c r="LX324" s="33"/>
      <c r="LY324" s="33"/>
      <c r="LZ324" s="33"/>
      <c r="MA324" s="33"/>
      <c r="MB324" s="33"/>
      <c r="MC324" s="33"/>
      <c r="MD324" s="33"/>
      <c r="ME324" s="33"/>
      <c r="MF324" s="33"/>
      <c r="MG324" s="33"/>
      <c r="MH324" s="33"/>
      <c r="MI324" s="33"/>
      <c r="MJ324" s="33"/>
      <c r="MK324" s="33"/>
      <c r="ML324" s="33"/>
      <c r="MM324" s="33"/>
      <c r="MN324" s="33"/>
      <c r="MO324" s="33"/>
      <c r="MP324" s="33"/>
      <c r="MQ324" s="33"/>
      <c r="MR324" s="33"/>
      <c r="MS324" s="33"/>
      <c r="MT324" s="33"/>
      <c r="MU324" s="33"/>
      <c r="MV324" s="33"/>
      <c r="MW324" s="33"/>
      <c r="MX324" s="33"/>
      <c r="MY324" s="33"/>
      <c r="MZ324" s="33"/>
      <c r="NA324" s="33"/>
      <c r="NB324" s="33"/>
      <c r="NC324" s="33"/>
      <c r="ND324" s="33"/>
      <c r="NE324" s="33"/>
      <c r="NF324" s="33"/>
      <c r="NG324" s="33"/>
      <c r="NH324" s="33"/>
      <c r="NI324" s="33"/>
      <c r="NJ324" s="33"/>
      <c r="NK324" s="33"/>
      <c r="NL324" s="33"/>
      <c r="NM324" s="33"/>
      <c r="NN324" s="33"/>
      <c r="NO324" s="33"/>
      <c r="NP324" s="33"/>
      <c r="NQ324" s="33"/>
      <c r="NR324" s="33"/>
      <c r="NS324" s="33"/>
      <c r="NT324" s="33"/>
      <c r="NU324" s="33"/>
      <c r="NV324" s="33"/>
      <c r="NW324" s="33"/>
      <c r="NX324" s="33"/>
      <c r="NY324" s="33"/>
      <c r="NZ324" s="33"/>
      <c r="OA324" s="33"/>
      <c r="OB324" s="33"/>
      <c r="OC324" s="33"/>
      <c r="OD324" s="33"/>
      <c r="OE324" s="33"/>
      <c r="OF324" s="33"/>
      <c r="OG324" s="33"/>
      <c r="OH324" s="33"/>
      <c r="OI324" s="33"/>
      <c r="OJ324" s="33"/>
      <c r="OK324" s="33"/>
      <c r="OL324" s="33"/>
      <c r="OM324" s="33"/>
      <c r="ON324" s="33"/>
      <c r="OO324" s="33"/>
      <c r="OP324" s="33"/>
      <c r="OQ324" s="33"/>
      <c r="OR324" s="33"/>
      <c r="OS324" s="33"/>
      <c r="OT324" s="33"/>
      <c r="OU324" s="33"/>
      <c r="OV324" s="33"/>
      <c r="OW324" s="33"/>
      <c r="OX324" s="33"/>
      <c r="OY324" s="33"/>
      <c r="OZ324" s="33"/>
      <c r="PA324" s="33"/>
      <c r="PB324" s="33"/>
      <c r="PC324" s="33"/>
      <c r="PD324" s="33"/>
      <c r="PE324" s="33"/>
      <c r="PF324" s="33"/>
      <c r="PG324" s="33"/>
      <c r="PH324" s="33"/>
      <c r="PI324" s="33"/>
      <c r="PJ324" s="33"/>
      <c r="PK324" s="33"/>
      <c r="PL324" s="33"/>
      <c r="PM324" s="33"/>
      <c r="PN324" s="33"/>
      <c r="PO324" s="33"/>
      <c r="PP324" s="33"/>
      <c r="PQ324" s="33"/>
      <c r="PR324" s="33"/>
      <c r="PS324" s="33"/>
      <c r="PT324" s="33"/>
      <c r="PU324" s="33"/>
      <c r="PV324" s="33"/>
      <c r="PW324" s="33"/>
      <c r="PX324" s="33"/>
      <c r="PY324" s="33"/>
      <c r="PZ324" s="33"/>
      <c r="QA324" s="33"/>
      <c r="QB324" s="33"/>
      <c r="QC324" s="33"/>
      <c r="QD324" s="33"/>
      <c r="QE324" s="33"/>
      <c r="QF324" s="33"/>
      <c r="QG324" s="33"/>
      <c r="QH324" s="33"/>
      <c r="QI324" s="33"/>
      <c r="QJ324" s="33"/>
      <c r="QK324" s="33"/>
      <c r="QL324" s="33"/>
      <c r="QM324" s="33"/>
      <c r="QN324" s="33"/>
      <c r="QO324" s="33"/>
      <c r="QP324" s="33"/>
      <c r="QQ324" s="33"/>
      <c r="QR324" s="33"/>
      <c r="QS324" s="33"/>
      <c r="QT324" s="33"/>
      <c r="QU324" s="33"/>
      <c r="QV324" s="33"/>
      <c r="QW324" s="33"/>
      <c r="QX324" s="33"/>
      <c r="QY324" s="33"/>
      <c r="QZ324" s="33"/>
      <c r="RA324" s="33"/>
      <c r="RB324" s="33"/>
      <c r="RC324" s="33"/>
      <c r="RD324" s="33"/>
      <c r="RE324" s="33"/>
      <c r="RF324" s="33"/>
      <c r="RG324" s="33"/>
      <c r="RH324" s="33"/>
      <c r="RI324" s="33"/>
      <c r="RJ324" s="33"/>
      <c r="RK324" s="33"/>
      <c r="RL324" s="33"/>
      <c r="RM324" s="33"/>
      <c r="RN324" s="33"/>
      <c r="RO324" s="33"/>
      <c r="RP324" s="33"/>
      <c r="RQ324" s="33"/>
      <c r="RR324" s="33"/>
      <c r="RS324" s="33"/>
      <c r="RT324" s="33"/>
      <c r="RU324" s="33"/>
      <c r="RV324" s="33"/>
      <c r="RW324" s="33"/>
      <c r="RX324" s="33"/>
      <c r="RY324" s="33"/>
      <c r="RZ324" s="33"/>
      <c r="SA324" s="33"/>
      <c r="SB324" s="33"/>
      <c r="SC324" s="33"/>
      <c r="SD324" s="33"/>
      <c r="SE324" s="33"/>
      <c r="SF324" s="33"/>
      <c r="SG324" s="33"/>
      <c r="SH324" s="33"/>
      <c r="SI324" s="33"/>
      <c r="SJ324" s="33"/>
      <c r="SK324" s="33"/>
      <c r="SL324" s="33"/>
      <c r="SM324" s="33"/>
      <c r="SN324" s="33"/>
      <c r="SO324" s="33"/>
      <c r="SP324" s="33"/>
      <c r="SQ324" s="33"/>
      <c r="SR324" s="33"/>
      <c r="SS324" s="33"/>
      <c r="ST324" s="33"/>
      <c r="SU324" s="33"/>
      <c r="SV324" s="33"/>
      <c r="SW324" s="33"/>
      <c r="SX324" s="33"/>
      <c r="SY324" s="33"/>
      <c r="SZ324" s="33"/>
      <c r="TA324" s="33"/>
      <c r="TB324" s="33"/>
      <c r="TC324" s="33"/>
      <c r="TD324" s="33"/>
      <c r="TE324" s="33"/>
      <c r="TF324" s="33"/>
      <c r="TG324" s="33"/>
      <c r="TH324" s="33"/>
      <c r="TI324" s="33"/>
      <c r="TJ324" s="33"/>
      <c r="TK324" s="33"/>
      <c r="TL324" s="33"/>
      <c r="TM324" s="33"/>
      <c r="TN324" s="33"/>
      <c r="TO324" s="33"/>
      <c r="TP324" s="33"/>
      <c r="TQ324" s="33"/>
      <c r="TR324" s="33"/>
      <c r="TS324" s="33"/>
      <c r="TT324" s="33"/>
      <c r="TU324" s="33"/>
      <c r="TV324" s="33"/>
      <c r="TW324" s="33"/>
      <c r="TX324" s="33"/>
      <c r="TY324" s="33"/>
      <c r="TZ324" s="33"/>
      <c r="UA324" s="33"/>
      <c r="UB324" s="33"/>
      <c r="UC324" s="33"/>
      <c r="UD324" s="33"/>
      <c r="UE324" s="33"/>
      <c r="UF324" s="33"/>
      <c r="UG324" s="33"/>
      <c r="UH324" s="33"/>
      <c r="UI324" s="33"/>
      <c r="UJ324" s="33"/>
      <c r="UK324" s="33"/>
      <c r="UL324" s="33"/>
      <c r="UM324" s="33"/>
      <c r="UN324" s="33"/>
      <c r="UO324" s="33"/>
      <c r="UP324" s="33"/>
      <c r="UQ324" s="33"/>
      <c r="UR324" s="33"/>
      <c r="US324" s="33"/>
      <c r="UT324" s="33"/>
      <c r="UU324" s="33"/>
      <c r="UV324" s="33"/>
      <c r="UW324" s="33"/>
      <c r="UX324" s="33"/>
      <c r="UY324" s="33"/>
      <c r="UZ324" s="33"/>
      <c r="VA324" s="33"/>
      <c r="VB324" s="33"/>
      <c r="VC324" s="33"/>
      <c r="VD324" s="33"/>
      <c r="VE324" s="33"/>
      <c r="VF324" s="33"/>
      <c r="VG324" s="33"/>
      <c r="VH324" s="33"/>
      <c r="VI324" s="33"/>
      <c r="VJ324" s="33"/>
      <c r="VK324" s="33"/>
      <c r="VL324" s="33"/>
      <c r="VM324" s="33"/>
      <c r="VN324" s="33"/>
      <c r="VO324" s="33"/>
      <c r="VP324" s="33"/>
      <c r="VQ324" s="33"/>
      <c r="VR324" s="33"/>
      <c r="VS324" s="33"/>
      <c r="VT324" s="33"/>
      <c r="VU324" s="33"/>
      <c r="VV324" s="33"/>
      <c r="VW324" s="33"/>
      <c r="VX324" s="33"/>
      <c r="VY324" s="33"/>
      <c r="VZ324" s="33"/>
      <c r="WA324" s="33"/>
      <c r="WB324" s="33"/>
      <c r="WC324" s="33"/>
      <c r="WD324" s="33"/>
      <c r="WE324" s="33"/>
      <c r="WF324" s="33"/>
      <c r="WG324" s="33"/>
      <c r="WH324" s="33"/>
      <c r="WI324" s="33"/>
      <c r="WJ324" s="33"/>
      <c r="WK324" s="33"/>
      <c r="WL324" s="33"/>
      <c r="WM324" s="33"/>
      <c r="WN324" s="33"/>
      <c r="WO324" s="33"/>
      <c r="WP324" s="33"/>
      <c r="WQ324" s="33"/>
      <c r="WR324" s="33"/>
      <c r="WS324" s="33"/>
      <c r="WT324" s="33"/>
      <c r="WU324" s="33"/>
      <c r="WV324" s="33"/>
      <c r="WW324" s="33"/>
      <c r="WX324" s="33"/>
      <c r="WY324" s="33"/>
      <c r="WZ324" s="33"/>
      <c r="XA324" s="33"/>
      <c r="XB324" s="33"/>
      <c r="XC324" s="33"/>
      <c r="XD324" s="33"/>
      <c r="XE324" s="33"/>
      <c r="XF324" s="33"/>
      <c r="XG324" s="33"/>
      <c r="XH324" s="33"/>
      <c r="XI324" s="33"/>
      <c r="XJ324" s="33"/>
      <c r="XK324" s="33"/>
      <c r="XL324" s="33"/>
      <c r="XM324" s="33"/>
      <c r="XN324" s="33"/>
      <c r="XO324" s="33"/>
      <c r="XP324" s="33"/>
      <c r="XQ324" s="33"/>
      <c r="XR324" s="33"/>
      <c r="XS324" s="33"/>
      <c r="XT324" s="33"/>
      <c r="XU324" s="33"/>
      <c r="XV324" s="33"/>
      <c r="XW324" s="33"/>
      <c r="XX324" s="33"/>
      <c r="XY324" s="33"/>
      <c r="XZ324" s="33"/>
      <c r="YA324" s="33"/>
      <c r="YB324" s="33"/>
      <c r="YC324" s="33"/>
      <c r="YD324" s="33"/>
      <c r="YE324" s="33"/>
      <c r="YF324" s="33"/>
      <c r="YG324" s="33"/>
      <c r="YH324" s="33"/>
      <c r="YI324" s="33"/>
      <c r="YJ324" s="33"/>
      <c r="YK324" s="33"/>
      <c r="YL324" s="33"/>
      <c r="YM324" s="33"/>
      <c r="YN324" s="33"/>
      <c r="YO324" s="33"/>
      <c r="YP324" s="33"/>
      <c r="YQ324" s="33"/>
      <c r="YR324" s="33"/>
      <c r="YS324" s="33"/>
      <c r="YT324" s="33"/>
      <c r="YU324" s="33"/>
      <c r="YV324" s="33"/>
      <c r="YW324" s="33"/>
      <c r="YX324" s="33"/>
      <c r="YY324" s="33"/>
      <c r="YZ324" s="33"/>
      <c r="ZA324" s="33"/>
      <c r="ZB324" s="33"/>
      <c r="ZC324" s="33"/>
      <c r="ZD324" s="33"/>
      <c r="ZE324" s="33"/>
      <c r="ZF324" s="33"/>
      <c r="ZG324" s="33"/>
      <c r="ZH324" s="33"/>
      <c r="ZI324" s="33"/>
      <c r="ZJ324" s="33"/>
      <c r="ZK324" s="33"/>
      <c r="ZL324" s="33"/>
      <c r="ZM324" s="33"/>
      <c r="ZN324" s="33"/>
      <c r="ZO324" s="33"/>
      <c r="ZP324" s="33"/>
      <c r="ZQ324" s="33"/>
      <c r="ZR324" s="33"/>
      <c r="ZS324" s="33"/>
      <c r="ZT324" s="33"/>
      <c r="ZU324" s="33"/>
      <c r="ZV324" s="33"/>
      <c r="ZW324" s="33"/>
      <c r="ZX324" s="33"/>
      <c r="ZY324" s="33"/>
      <c r="ZZ324" s="33"/>
      <c r="AAA324" s="33"/>
      <c r="AAB324" s="33"/>
      <c r="AAC324" s="33"/>
      <c r="AAD324" s="33"/>
      <c r="AAE324" s="33"/>
      <c r="AAF324" s="33"/>
      <c r="AAG324" s="33"/>
      <c r="AAH324" s="33"/>
      <c r="AAI324" s="33"/>
      <c r="AAJ324" s="33"/>
      <c r="AAK324" s="33"/>
      <c r="AAL324" s="33"/>
      <c r="AAM324" s="33"/>
      <c r="AAN324" s="33"/>
      <c r="AAO324" s="33"/>
      <c r="AAP324" s="33"/>
      <c r="AAQ324" s="33"/>
      <c r="AAR324" s="33"/>
      <c r="AAS324" s="33"/>
      <c r="AAT324" s="33"/>
      <c r="AAU324" s="33"/>
      <c r="AAV324" s="33"/>
      <c r="AAW324" s="33"/>
      <c r="AAX324" s="33"/>
      <c r="AAY324" s="33"/>
      <c r="AAZ324" s="33"/>
      <c r="ABA324" s="33"/>
      <c r="ABB324" s="33"/>
      <c r="ABC324" s="33"/>
      <c r="ABD324" s="33"/>
      <c r="ABE324" s="33"/>
      <c r="ABF324" s="33"/>
      <c r="ABG324" s="33"/>
      <c r="ABH324" s="33"/>
      <c r="ABI324" s="33"/>
      <c r="ABJ324" s="33"/>
      <c r="ABK324" s="33"/>
      <c r="ABL324" s="33"/>
      <c r="ABM324" s="33"/>
      <c r="ABN324" s="33"/>
      <c r="ABO324" s="33"/>
      <c r="ABP324" s="33"/>
      <c r="ABQ324" s="33"/>
      <c r="ABR324" s="33"/>
      <c r="ABS324" s="33"/>
      <c r="ABT324" s="33"/>
      <c r="ABU324" s="33"/>
      <c r="ABV324" s="33"/>
      <c r="ABW324" s="33"/>
      <c r="ABX324" s="33"/>
      <c r="ABY324" s="33"/>
      <c r="ABZ324" s="33"/>
      <c r="ACA324" s="33"/>
      <c r="ACB324" s="33"/>
      <c r="ACC324" s="33"/>
      <c r="ACD324" s="33"/>
      <c r="ACE324" s="33"/>
      <c r="ACF324" s="33"/>
      <c r="ACG324" s="33"/>
      <c r="ACH324" s="33"/>
      <c r="ACI324" s="33"/>
      <c r="ACJ324" s="33"/>
      <c r="ACK324" s="33"/>
      <c r="ACL324" s="33"/>
      <c r="ACM324" s="33"/>
      <c r="ACN324" s="33"/>
      <c r="ACO324" s="33"/>
      <c r="ACP324" s="33"/>
      <c r="ACQ324" s="33"/>
      <c r="ACR324" s="33"/>
      <c r="ACS324" s="33"/>
      <c r="ACT324" s="33"/>
      <c r="ACU324" s="33"/>
      <c r="ACV324" s="33"/>
      <c r="ACW324" s="33"/>
      <c r="ACX324" s="33"/>
      <c r="ACY324" s="33"/>
      <c r="ACZ324" s="33"/>
      <c r="ADA324" s="33"/>
      <c r="ADB324" s="33"/>
      <c r="ADC324" s="33"/>
      <c r="ADD324" s="33"/>
      <c r="ADE324" s="33"/>
      <c r="ADF324" s="33"/>
      <c r="ADG324" s="33"/>
      <c r="ADH324" s="33"/>
      <c r="ADI324" s="33"/>
      <c r="ADJ324" s="33"/>
      <c r="ADK324" s="33"/>
      <c r="ADL324" s="33"/>
      <c r="ADM324" s="33"/>
      <c r="ADN324" s="33"/>
      <c r="ADO324" s="33"/>
      <c r="ADP324" s="33"/>
      <c r="ADQ324" s="33"/>
      <c r="ADR324" s="33"/>
      <c r="ADS324" s="33"/>
      <c r="ADT324" s="33"/>
      <c r="ADU324" s="33"/>
      <c r="ADV324" s="33"/>
      <c r="ADW324" s="33"/>
      <c r="ADX324" s="33"/>
      <c r="ADY324" s="33"/>
      <c r="ADZ324" s="33"/>
      <c r="AEA324" s="33"/>
      <c r="AEB324" s="33"/>
      <c r="AEC324" s="33"/>
      <c r="AED324" s="33"/>
      <c r="AEE324" s="33"/>
      <c r="AEF324" s="33"/>
      <c r="AEG324" s="33"/>
      <c r="AEH324" s="33"/>
      <c r="AEI324" s="33"/>
      <c r="AEJ324" s="33"/>
      <c r="AEK324" s="33"/>
      <c r="AEL324" s="33"/>
      <c r="AEM324" s="33"/>
      <c r="AEN324" s="33"/>
      <c r="AEO324" s="33"/>
      <c r="AEP324" s="33"/>
      <c r="AEQ324" s="33"/>
      <c r="AER324" s="33"/>
      <c r="AES324" s="33"/>
      <c r="AET324" s="33"/>
      <c r="AEU324" s="33"/>
      <c r="AEV324" s="33"/>
      <c r="AEW324" s="33"/>
      <c r="AEX324" s="33"/>
      <c r="AEY324" s="33"/>
      <c r="AEZ324" s="33"/>
      <c r="AFA324" s="33"/>
      <c r="AFB324" s="33"/>
      <c r="AFC324" s="33"/>
      <c r="AFD324" s="33"/>
      <c r="AFE324" s="33"/>
      <c r="AFF324" s="33"/>
      <c r="AFG324" s="33"/>
      <c r="AFH324" s="33"/>
      <c r="AFI324" s="33"/>
      <c r="AFJ324" s="33"/>
      <c r="AFK324" s="33"/>
      <c r="AFL324" s="33"/>
      <c r="AFM324" s="33"/>
      <c r="AFN324" s="33"/>
      <c r="AFO324" s="33"/>
      <c r="AFP324" s="33"/>
      <c r="AFQ324" s="33"/>
      <c r="AFR324" s="33"/>
      <c r="AFS324" s="33"/>
      <c r="AFT324" s="33"/>
      <c r="AFU324" s="33"/>
      <c r="AFV324" s="33"/>
      <c r="AFW324" s="33"/>
      <c r="AFX324" s="33"/>
      <c r="AFY324" s="33"/>
      <c r="AFZ324" s="33"/>
      <c r="AGA324" s="33"/>
      <c r="AGB324" s="33"/>
      <c r="AGC324" s="33"/>
      <c r="AGD324" s="33"/>
      <c r="AGE324" s="33"/>
      <c r="AGF324" s="33"/>
      <c r="AGG324" s="33"/>
      <c r="AGH324" s="33"/>
      <c r="AGI324" s="33"/>
      <c r="AGJ324" s="33"/>
      <c r="AGK324" s="33"/>
      <c r="AGL324" s="33"/>
      <c r="AGM324" s="33"/>
      <c r="AGN324" s="33"/>
      <c r="AGO324" s="33"/>
      <c r="AGP324" s="33"/>
      <c r="AGQ324" s="33"/>
      <c r="AGR324" s="33"/>
      <c r="AGS324" s="33"/>
      <c r="AGT324" s="33"/>
      <c r="AGU324" s="33"/>
      <c r="AGV324" s="33"/>
      <c r="AGW324" s="33"/>
      <c r="AGX324" s="33"/>
      <c r="AGY324" s="33"/>
      <c r="AGZ324" s="33"/>
      <c r="AHA324" s="33"/>
      <c r="AHB324" s="33"/>
      <c r="AHC324" s="33"/>
      <c r="AHD324" s="33"/>
      <c r="AHE324" s="33"/>
      <c r="AHF324" s="33"/>
      <c r="AHG324" s="33"/>
      <c r="AHH324" s="33"/>
      <c r="AHI324" s="33"/>
      <c r="AHJ324" s="33"/>
      <c r="AHK324" s="33"/>
      <c r="AHL324" s="33"/>
      <c r="AHM324" s="33"/>
      <c r="AHN324" s="33"/>
      <c r="AHO324" s="33"/>
      <c r="AHP324" s="33"/>
      <c r="AHQ324" s="33"/>
      <c r="AHR324" s="33"/>
      <c r="AHS324" s="33"/>
      <c r="AHT324" s="33"/>
      <c r="AHU324" s="33"/>
      <c r="AHV324" s="33"/>
      <c r="AHW324" s="33"/>
      <c r="AHX324" s="33"/>
      <c r="AHY324" s="33"/>
      <c r="AHZ324" s="33"/>
      <c r="AIA324" s="33"/>
      <c r="AIB324" s="33"/>
      <c r="AIC324" s="33"/>
      <c r="AID324" s="33"/>
      <c r="AIE324" s="33"/>
      <c r="AIF324" s="33"/>
      <c r="AIG324" s="33"/>
      <c r="AIH324" s="33"/>
      <c r="AII324" s="33"/>
      <c r="AIJ324" s="33"/>
      <c r="AIK324" s="33"/>
      <c r="AIL324" s="33"/>
      <c r="AIM324" s="33"/>
      <c r="AIN324" s="33"/>
      <c r="AIO324" s="33"/>
      <c r="AIP324" s="33"/>
      <c r="AIQ324" s="33"/>
      <c r="AIR324" s="33"/>
      <c r="AIS324" s="33"/>
      <c r="AIT324" s="33"/>
      <c r="AIU324" s="33"/>
      <c r="AIV324" s="33"/>
      <c r="AIW324" s="33"/>
      <c r="AIX324" s="33"/>
      <c r="AIY324" s="33"/>
      <c r="AIZ324" s="33"/>
      <c r="AJA324" s="33"/>
      <c r="AJB324" s="33"/>
      <c r="AJC324" s="33"/>
      <c r="AJD324" s="33"/>
      <c r="AJE324" s="33"/>
      <c r="AJF324" s="33"/>
      <c r="AJG324" s="33"/>
      <c r="AJH324" s="33"/>
      <c r="AJI324" s="33"/>
      <c r="AJJ324" s="33"/>
      <c r="AJK324" s="33"/>
      <c r="AJL324" s="33"/>
      <c r="AJM324" s="33"/>
      <c r="AJN324" s="33"/>
      <c r="AJO324" s="33"/>
      <c r="AJP324" s="33"/>
      <c r="AJQ324" s="33"/>
      <c r="AJR324" s="33"/>
      <c r="AJS324" s="33"/>
      <c r="AJT324" s="33"/>
      <c r="AJU324" s="33"/>
      <c r="AJV324" s="33"/>
      <c r="AJW324" s="33"/>
      <c r="AJX324" s="33"/>
      <c r="AJY324" s="33"/>
      <c r="AJZ324" s="33"/>
      <c r="AKA324" s="33"/>
      <c r="AKB324" s="33"/>
      <c r="AKC324" s="33"/>
      <c r="AKD324" s="33"/>
      <c r="AKE324" s="33"/>
      <c r="AKF324" s="33"/>
      <c r="AKG324" s="33"/>
      <c r="AKH324" s="33"/>
      <c r="AKI324" s="33"/>
      <c r="AKJ324" s="33"/>
      <c r="AKK324" s="33"/>
      <c r="AKL324" s="33"/>
      <c r="AKM324" s="33"/>
      <c r="AKN324" s="33"/>
      <c r="AKO324" s="33"/>
      <c r="AKP324" s="33"/>
      <c r="AKQ324" s="33"/>
      <c r="AKR324" s="33"/>
      <c r="AKS324" s="33"/>
      <c r="AKT324" s="33"/>
      <c r="AKU324" s="33"/>
      <c r="AKV324" s="33"/>
      <c r="AKW324" s="33"/>
      <c r="AKX324" s="33"/>
      <c r="AKY324" s="33"/>
      <c r="AKZ324" s="33"/>
      <c r="ALA324" s="33"/>
      <c r="ALB324" s="33"/>
      <c r="ALC324" s="33"/>
      <c r="ALD324" s="33"/>
      <c r="ALE324" s="33"/>
      <c r="ALF324" s="33"/>
      <c r="ALG324" s="33"/>
      <c r="ALH324" s="33"/>
      <c r="ALI324" s="33"/>
      <c r="ALJ324" s="33"/>
    </row>
    <row r="325" spans="1:1034" s="87" customFormat="1" ht="18.75" customHeight="1" x14ac:dyDescent="0.25">
      <c r="A325" s="33"/>
      <c r="B325" s="93" t="s">
        <v>330</v>
      </c>
      <c r="C325" s="93"/>
      <c r="D325" s="93"/>
      <c r="E325" s="93"/>
      <c r="F325" s="93" t="s">
        <v>334</v>
      </c>
      <c r="G325" s="93"/>
      <c r="H325" s="17"/>
      <c r="I325" s="33"/>
      <c r="J325" s="33"/>
      <c r="K325" s="34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  <c r="CA325" s="33"/>
      <c r="CB325" s="33"/>
      <c r="CC325" s="33"/>
      <c r="CD325" s="33"/>
      <c r="CE325" s="33"/>
      <c r="CF325" s="33"/>
      <c r="CG325" s="33"/>
      <c r="CH325" s="33"/>
      <c r="CI325" s="33"/>
      <c r="CJ325" s="33"/>
      <c r="CK325" s="33"/>
      <c r="CL325" s="33"/>
      <c r="CM325" s="33"/>
      <c r="CN325" s="33"/>
      <c r="CO325" s="33"/>
      <c r="CP325" s="33"/>
      <c r="CQ325" s="33"/>
      <c r="CR325" s="33"/>
      <c r="CS325" s="33"/>
      <c r="CT325" s="33"/>
      <c r="CU325" s="33"/>
      <c r="CV325" s="33"/>
      <c r="CW325" s="33"/>
      <c r="CX325" s="33"/>
      <c r="CY325" s="33"/>
      <c r="CZ325" s="33"/>
      <c r="DA325" s="33"/>
      <c r="DB325" s="33"/>
      <c r="DC325" s="33"/>
      <c r="DD325" s="33"/>
      <c r="DE325" s="33"/>
      <c r="DF325" s="33"/>
      <c r="DG325" s="33"/>
      <c r="DH325" s="33"/>
      <c r="DI325" s="33"/>
      <c r="DJ325" s="33"/>
      <c r="DK325" s="33"/>
      <c r="DL325" s="33"/>
      <c r="DM325" s="33"/>
      <c r="DN325" s="33"/>
      <c r="DO325" s="33"/>
      <c r="DP325" s="33"/>
      <c r="DQ325" s="33"/>
      <c r="DR325" s="33"/>
      <c r="DS325" s="33"/>
      <c r="DT325" s="33"/>
      <c r="DU325" s="33"/>
      <c r="DV325" s="33"/>
      <c r="DW325" s="33"/>
      <c r="DX325" s="33"/>
      <c r="DY325" s="33"/>
      <c r="DZ325" s="33"/>
      <c r="EA325" s="33"/>
      <c r="EB325" s="33"/>
      <c r="EC325" s="33"/>
      <c r="ED325" s="33"/>
      <c r="EE325" s="33"/>
      <c r="EF325" s="33"/>
      <c r="EG325" s="33"/>
      <c r="EH325" s="33"/>
      <c r="EI325" s="33"/>
      <c r="EJ325" s="33"/>
      <c r="EK325" s="33"/>
      <c r="EL325" s="33"/>
      <c r="EM325" s="33"/>
      <c r="EN325" s="33"/>
      <c r="EO325" s="33"/>
      <c r="EP325" s="33"/>
      <c r="EQ325" s="33"/>
      <c r="ER325" s="33"/>
      <c r="ES325" s="33"/>
      <c r="ET325" s="33"/>
      <c r="EU325" s="33"/>
      <c r="EV325" s="33"/>
      <c r="EW325" s="33"/>
      <c r="EX325" s="33"/>
      <c r="EY325" s="33"/>
      <c r="EZ325" s="33"/>
      <c r="FA325" s="33"/>
      <c r="FB325" s="33"/>
      <c r="FC325" s="33"/>
      <c r="FD325" s="33"/>
      <c r="FE325" s="33"/>
      <c r="FF325" s="33"/>
      <c r="FG325" s="33"/>
      <c r="FH325" s="33"/>
      <c r="FI325" s="33"/>
      <c r="FJ325" s="33"/>
      <c r="FK325" s="33"/>
      <c r="FL325" s="33"/>
      <c r="FM325" s="33"/>
      <c r="FN325" s="33"/>
      <c r="FO325" s="33"/>
      <c r="FP325" s="33"/>
      <c r="FQ325" s="33"/>
      <c r="FR325" s="33"/>
      <c r="FS325" s="33"/>
      <c r="FT325" s="33"/>
      <c r="FU325" s="33"/>
      <c r="FV325" s="33"/>
      <c r="FW325" s="33"/>
      <c r="FX325" s="33"/>
      <c r="FY325" s="33"/>
      <c r="FZ325" s="33"/>
      <c r="GA325" s="33"/>
      <c r="GB325" s="33"/>
      <c r="GC325" s="33"/>
      <c r="GD325" s="33"/>
      <c r="GE325" s="33"/>
      <c r="GF325" s="33"/>
      <c r="GG325" s="33"/>
      <c r="GH325" s="33"/>
      <c r="GI325" s="33"/>
      <c r="GJ325" s="33"/>
      <c r="GK325" s="33"/>
      <c r="GL325" s="33"/>
      <c r="GM325" s="33"/>
      <c r="GN325" s="33"/>
      <c r="GO325" s="33"/>
      <c r="GP325" s="33"/>
      <c r="GQ325" s="33"/>
      <c r="GR325" s="33"/>
      <c r="GS325" s="33"/>
      <c r="GT325" s="33"/>
      <c r="GU325" s="33"/>
      <c r="GV325" s="33"/>
      <c r="GW325" s="33"/>
      <c r="GX325" s="33"/>
      <c r="GY325" s="33"/>
      <c r="GZ325" s="33"/>
      <c r="HA325" s="33"/>
      <c r="HB325" s="33"/>
      <c r="HC325" s="33"/>
      <c r="HD325" s="33"/>
      <c r="HE325" s="33"/>
      <c r="HF325" s="33"/>
      <c r="HG325" s="33"/>
      <c r="HH325" s="33"/>
      <c r="HI325" s="33"/>
      <c r="HJ325" s="33"/>
      <c r="HK325" s="33"/>
      <c r="HL325" s="33"/>
      <c r="HM325" s="33"/>
      <c r="HN325" s="33"/>
      <c r="HO325" s="33"/>
      <c r="HP325" s="33"/>
      <c r="HQ325" s="33"/>
      <c r="HR325" s="33"/>
      <c r="HS325" s="33"/>
      <c r="HT325" s="33"/>
      <c r="HU325" s="33"/>
      <c r="HV325" s="33"/>
      <c r="HW325" s="33"/>
      <c r="HX325" s="33"/>
      <c r="HY325" s="33"/>
      <c r="HZ325" s="33"/>
      <c r="IA325" s="33"/>
      <c r="IB325" s="33"/>
      <c r="IC325" s="33"/>
      <c r="ID325" s="33"/>
      <c r="IE325" s="33"/>
      <c r="IF325" s="33"/>
      <c r="IG325" s="33"/>
      <c r="IH325" s="33"/>
      <c r="II325" s="33"/>
      <c r="IJ325" s="33"/>
      <c r="IK325" s="33"/>
      <c r="IL325" s="33"/>
      <c r="IM325" s="33"/>
      <c r="IN325" s="33"/>
      <c r="IO325" s="33"/>
      <c r="IP325" s="33"/>
      <c r="IQ325" s="33"/>
      <c r="IR325" s="33"/>
      <c r="IS325" s="33"/>
      <c r="IT325" s="33"/>
      <c r="IU325" s="33"/>
      <c r="IV325" s="33"/>
      <c r="IW325" s="33"/>
      <c r="IX325" s="33"/>
      <c r="IY325" s="33"/>
      <c r="IZ325" s="33"/>
      <c r="JA325" s="33"/>
      <c r="JB325" s="33"/>
      <c r="JC325" s="33"/>
      <c r="JD325" s="33"/>
      <c r="JE325" s="33"/>
      <c r="JF325" s="33"/>
      <c r="JG325" s="33"/>
      <c r="JH325" s="33"/>
      <c r="JI325" s="33"/>
      <c r="JJ325" s="33"/>
      <c r="JK325" s="33"/>
      <c r="JL325" s="33"/>
      <c r="JM325" s="33"/>
      <c r="JN325" s="33"/>
      <c r="JO325" s="33"/>
      <c r="JP325" s="33"/>
      <c r="JQ325" s="33"/>
      <c r="JR325" s="33"/>
      <c r="JS325" s="33"/>
      <c r="JT325" s="33"/>
      <c r="JU325" s="33"/>
      <c r="JV325" s="33"/>
      <c r="JW325" s="33"/>
      <c r="JX325" s="33"/>
      <c r="JY325" s="33"/>
      <c r="JZ325" s="33"/>
      <c r="KA325" s="33"/>
      <c r="KB325" s="33"/>
      <c r="KC325" s="33"/>
      <c r="KD325" s="33"/>
      <c r="KE325" s="33"/>
      <c r="KF325" s="33"/>
      <c r="KG325" s="33"/>
      <c r="KH325" s="33"/>
      <c r="KI325" s="33"/>
      <c r="KJ325" s="33"/>
      <c r="KK325" s="33"/>
      <c r="KL325" s="33"/>
      <c r="KM325" s="33"/>
      <c r="KN325" s="33"/>
      <c r="KO325" s="33"/>
      <c r="KP325" s="33"/>
      <c r="KQ325" s="33"/>
      <c r="KR325" s="33"/>
      <c r="KS325" s="33"/>
      <c r="KT325" s="33"/>
      <c r="KU325" s="33"/>
      <c r="KV325" s="33"/>
      <c r="KW325" s="33"/>
      <c r="KX325" s="33"/>
      <c r="KY325" s="33"/>
      <c r="KZ325" s="33"/>
      <c r="LA325" s="33"/>
      <c r="LB325" s="33"/>
      <c r="LC325" s="33"/>
      <c r="LD325" s="33"/>
      <c r="LE325" s="33"/>
      <c r="LF325" s="33"/>
      <c r="LG325" s="33"/>
      <c r="LH325" s="33"/>
      <c r="LI325" s="33"/>
      <c r="LJ325" s="33"/>
      <c r="LK325" s="33"/>
      <c r="LL325" s="33"/>
      <c r="LM325" s="33"/>
      <c r="LN325" s="33"/>
      <c r="LO325" s="33"/>
      <c r="LP325" s="33"/>
      <c r="LQ325" s="33"/>
      <c r="LR325" s="33"/>
      <c r="LS325" s="33"/>
      <c r="LT325" s="33"/>
      <c r="LU325" s="33"/>
      <c r="LV325" s="33"/>
      <c r="LW325" s="33"/>
      <c r="LX325" s="33"/>
      <c r="LY325" s="33"/>
      <c r="LZ325" s="33"/>
      <c r="MA325" s="33"/>
      <c r="MB325" s="33"/>
      <c r="MC325" s="33"/>
      <c r="MD325" s="33"/>
      <c r="ME325" s="33"/>
      <c r="MF325" s="33"/>
      <c r="MG325" s="33"/>
      <c r="MH325" s="33"/>
      <c r="MI325" s="33"/>
      <c r="MJ325" s="33"/>
      <c r="MK325" s="33"/>
      <c r="ML325" s="33"/>
      <c r="MM325" s="33"/>
      <c r="MN325" s="33"/>
      <c r="MO325" s="33"/>
      <c r="MP325" s="33"/>
      <c r="MQ325" s="33"/>
      <c r="MR325" s="33"/>
      <c r="MS325" s="33"/>
      <c r="MT325" s="33"/>
      <c r="MU325" s="33"/>
      <c r="MV325" s="33"/>
      <c r="MW325" s="33"/>
      <c r="MX325" s="33"/>
      <c r="MY325" s="33"/>
      <c r="MZ325" s="33"/>
      <c r="NA325" s="33"/>
      <c r="NB325" s="33"/>
      <c r="NC325" s="33"/>
      <c r="ND325" s="33"/>
      <c r="NE325" s="33"/>
      <c r="NF325" s="33"/>
      <c r="NG325" s="33"/>
      <c r="NH325" s="33"/>
      <c r="NI325" s="33"/>
      <c r="NJ325" s="33"/>
      <c r="NK325" s="33"/>
      <c r="NL325" s="33"/>
      <c r="NM325" s="33"/>
      <c r="NN325" s="33"/>
      <c r="NO325" s="33"/>
      <c r="NP325" s="33"/>
      <c r="NQ325" s="33"/>
      <c r="NR325" s="33"/>
      <c r="NS325" s="33"/>
      <c r="NT325" s="33"/>
      <c r="NU325" s="33"/>
      <c r="NV325" s="33"/>
      <c r="NW325" s="33"/>
      <c r="NX325" s="33"/>
      <c r="NY325" s="33"/>
      <c r="NZ325" s="33"/>
      <c r="OA325" s="33"/>
      <c r="OB325" s="33"/>
      <c r="OC325" s="33"/>
      <c r="OD325" s="33"/>
      <c r="OE325" s="33"/>
      <c r="OF325" s="33"/>
      <c r="OG325" s="33"/>
      <c r="OH325" s="33"/>
      <c r="OI325" s="33"/>
      <c r="OJ325" s="33"/>
      <c r="OK325" s="33"/>
      <c r="OL325" s="33"/>
      <c r="OM325" s="33"/>
      <c r="ON325" s="33"/>
      <c r="OO325" s="33"/>
      <c r="OP325" s="33"/>
      <c r="OQ325" s="33"/>
      <c r="OR325" s="33"/>
      <c r="OS325" s="33"/>
      <c r="OT325" s="33"/>
      <c r="OU325" s="33"/>
      <c r="OV325" s="33"/>
      <c r="OW325" s="33"/>
      <c r="OX325" s="33"/>
      <c r="OY325" s="33"/>
      <c r="OZ325" s="33"/>
      <c r="PA325" s="33"/>
      <c r="PB325" s="33"/>
      <c r="PC325" s="33"/>
      <c r="PD325" s="33"/>
      <c r="PE325" s="33"/>
      <c r="PF325" s="33"/>
      <c r="PG325" s="33"/>
      <c r="PH325" s="33"/>
      <c r="PI325" s="33"/>
      <c r="PJ325" s="33"/>
      <c r="PK325" s="33"/>
      <c r="PL325" s="33"/>
      <c r="PM325" s="33"/>
      <c r="PN325" s="33"/>
      <c r="PO325" s="33"/>
      <c r="PP325" s="33"/>
      <c r="PQ325" s="33"/>
      <c r="PR325" s="33"/>
      <c r="PS325" s="33"/>
      <c r="PT325" s="33"/>
      <c r="PU325" s="33"/>
      <c r="PV325" s="33"/>
      <c r="PW325" s="33"/>
      <c r="PX325" s="33"/>
      <c r="PY325" s="33"/>
      <c r="PZ325" s="33"/>
      <c r="QA325" s="33"/>
      <c r="QB325" s="33"/>
      <c r="QC325" s="33"/>
      <c r="QD325" s="33"/>
      <c r="QE325" s="33"/>
      <c r="QF325" s="33"/>
      <c r="QG325" s="33"/>
      <c r="QH325" s="33"/>
      <c r="QI325" s="33"/>
      <c r="QJ325" s="33"/>
      <c r="QK325" s="33"/>
      <c r="QL325" s="33"/>
      <c r="QM325" s="33"/>
      <c r="QN325" s="33"/>
      <c r="QO325" s="33"/>
      <c r="QP325" s="33"/>
      <c r="QQ325" s="33"/>
      <c r="QR325" s="33"/>
      <c r="QS325" s="33"/>
      <c r="QT325" s="33"/>
      <c r="QU325" s="33"/>
      <c r="QV325" s="33"/>
      <c r="QW325" s="33"/>
      <c r="QX325" s="33"/>
      <c r="QY325" s="33"/>
      <c r="QZ325" s="33"/>
      <c r="RA325" s="33"/>
      <c r="RB325" s="33"/>
      <c r="RC325" s="33"/>
      <c r="RD325" s="33"/>
      <c r="RE325" s="33"/>
      <c r="RF325" s="33"/>
      <c r="RG325" s="33"/>
      <c r="RH325" s="33"/>
      <c r="RI325" s="33"/>
      <c r="RJ325" s="33"/>
      <c r="RK325" s="33"/>
      <c r="RL325" s="33"/>
      <c r="RM325" s="33"/>
      <c r="RN325" s="33"/>
      <c r="RO325" s="33"/>
      <c r="RP325" s="33"/>
      <c r="RQ325" s="33"/>
      <c r="RR325" s="33"/>
      <c r="RS325" s="33"/>
      <c r="RT325" s="33"/>
      <c r="RU325" s="33"/>
      <c r="RV325" s="33"/>
      <c r="RW325" s="33"/>
      <c r="RX325" s="33"/>
      <c r="RY325" s="33"/>
      <c r="RZ325" s="33"/>
      <c r="SA325" s="33"/>
      <c r="SB325" s="33"/>
      <c r="SC325" s="33"/>
      <c r="SD325" s="33"/>
      <c r="SE325" s="33"/>
      <c r="SF325" s="33"/>
      <c r="SG325" s="33"/>
      <c r="SH325" s="33"/>
      <c r="SI325" s="33"/>
      <c r="SJ325" s="33"/>
      <c r="SK325" s="33"/>
      <c r="SL325" s="33"/>
      <c r="SM325" s="33"/>
      <c r="SN325" s="33"/>
      <c r="SO325" s="33"/>
      <c r="SP325" s="33"/>
      <c r="SQ325" s="33"/>
      <c r="SR325" s="33"/>
      <c r="SS325" s="33"/>
      <c r="ST325" s="33"/>
      <c r="SU325" s="33"/>
      <c r="SV325" s="33"/>
      <c r="SW325" s="33"/>
      <c r="SX325" s="33"/>
      <c r="SY325" s="33"/>
      <c r="SZ325" s="33"/>
      <c r="TA325" s="33"/>
      <c r="TB325" s="33"/>
      <c r="TC325" s="33"/>
      <c r="TD325" s="33"/>
      <c r="TE325" s="33"/>
      <c r="TF325" s="33"/>
      <c r="TG325" s="33"/>
      <c r="TH325" s="33"/>
      <c r="TI325" s="33"/>
      <c r="TJ325" s="33"/>
      <c r="TK325" s="33"/>
      <c r="TL325" s="33"/>
      <c r="TM325" s="33"/>
      <c r="TN325" s="33"/>
      <c r="TO325" s="33"/>
      <c r="TP325" s="33"/>
      <c r="TQ325" s="33"/>
      <c r="TR325" s="33"/>
      <c r="TS325" s="33"/>
      <c r="TT325" s="33"/>
      <c r="TU325" s="33"/>
      <c r="TV325" s="33"/>
      <c r="TW325" s="33"/>
      <c r="TX325" s="33"/>
      <c r="TY325" s="33"/>
      <c r="TZ325" s="33"/>
      <c r="UA325" s="33"/>
      <c r="UB325" s="33"/>
      <c r="UC325" s="33"/>
      <c r="UD325" s="33"/>
      <c r="UE325" s="33"/>
      <c r="UF325" s="33"/>
      <c r="UG325" s="33"/>
      <c r="UH325" s="33"/>
      <c r="UI325" s="33"/>
      <c r="UJ325" s="33"/>
      <c r="UK325" s="33"/>
      <c r="UL325" s="33"/>
      <c r="UM325" s="33"/>
      <c r="UN325" s="33"/>
      <c r="UO325" s="33"/>
      <c r="UP325" s="33"/>
      <c r="UQ325" s="33"/>
      <c r="UR325" s="33"/>
      <c r="US325" s="33"/>
      <c r="UT325" s="33"/>
      <c r="UU325" s="33"/>
      <c r="UV325" s="33"/>
      <c r="UW325" s="33"/>
      <c r="UX325" s="33"/>
      <c r="UY325" s="33"/>
      <c r="UZ325" s="33"/>
      <c r="VA325" s="33"/>
      <c r="VB325" s="33"/>
      <c r="VC325" s="33"/>
      <c r="VD325" s="33"/>
      <c r="VE325" s="33"/>
      <c r="VF325" s="33"/>
      <c r="VG325" s="33"/>
      <c r="VH325" s="33"/>
      <c r="VI325" s="33"/>
      <c r="VJ325" s="33"/>
      <c r="VK325" s="33"/>
      <c r="VL325" s="33"/>
      <c r="VM325" s="33"/>
      <c r="VN325" s="33"/>
      <c r="VO325" s="33"/>
      <c r="VP325" s="33"/>
      <c r="VQ325" s="33"/>
      <c r="VR325" s="33"/>
      <c r="VS325" s="33"/>
      <c r="VT325" s="33"/>
      <c r="VU325" s="33"/>
      <c r="VV325" s="33"/>
      <c r="VW325" s="33"/>
      <c r="VX325" s="33"/>
      <c r="VY325" s="33"/>
      <c r="VZ325" s="33"/>
      <c r="WA325" s="33"/>
      <c r="WB325" s="33"/>
      <c r="WC325" s="33"/>
      <c r="WD325" s="33"/>
      <c r="WE325" s="33"/>
      <c r="WF325" s="33"/>
      <c r="WG325" s="33"/>
      <c r="WH325" s="33"/>
      <c r="WI325" s="33"/>
      <c r="WJ325" s="33"/>
      <c r="WK325" s="33"/>
      <c r="WL325" s="33"/>
      <c r="WM325" s="33"/>
      <c r="WN325" s="33"/>
      <c r="WO325" s="33"/>
      <c r="WP325" s="33"/>
      <c r="WQ325" s="33"/>
      <c r="WR325" s="33"/>
      <c r="WS325" s="33"/>
      <c r="WT325" s="33"/>
      <c r="WU325" s="33"/>
      <c r="WV325" s="33"/>
      <c r="WW325" s="33"/>
      <c r="WX325" s="33"/>
      <c r="WY325" s="33"/>
      <c r="WZ325" s="33"/>
      <c r="XA325" s="33"/>
      <c r="XB325" s="33"/>
      <c r="XC325" s="33"/>
      <c r="XD325" s="33"/>
      <c r="XE325" s="33"/>
      <c r="XF325" s="33"/>
      <c r="XG325" s="33"/>
      <c r="XH325" s="33"/>
      <c r="XI325" s="33"/>
      <c r="XJ325" s="33"/>
      <c r="XK325" s="33"/>
      <c r="XL325" s="33"/>
      <c r="XM325" s="33"/>
      <c r="XN325" s="33"/>
      <c r="XO325" s="33"/>
      <c r="XP325" s="33"/>
      <c r="XQ325" s="33"/>
      <c r="XR325" s="33"/>
      <c r="XS325" s="33"/>
      <c r="XT325" s="33"/>
      <c r="XU325" s="33"/>
      <c r="XV325" s="33"/>
      <c r="XW325" s="33"/>
      <c r="XX325" s="33"/>
      <c r="XY325" s="33"/>
      <c r="XZ325" s="33"/>
      <c r="YA325" s="33"/>
      <c r="YB325" s="33"/>
      <c r="YC325" s="33"/>
      <c r="YD325" s="33"/>
      <c r="YE325" s="33"/>
      <c r="YF325" s="33"/>
      <c r="YG325" s="33"/>
      <c r="YH325" s="33"/>
      <c r="YI325" s="33"/>
      <c r="YJ325" s="33"/>
      <c r="YK325" s="33"/>
      <c r="YL325" s="33"/>
      <c r="YM325" s="33"/>
      <c r="YN325" s="33"/>
      <c r="YO325" s="33"/>
      <c r="YP325" s="33"/>
      <c r="YQ325" s="33"/>
      <c r="YR325" s="33"/>
      <c r="YS325" s="33"/>
      <c r="YT325" s="33"/>
      <c r="YU325" s="33"/>
      <c r="YV325" s="33"/>
      <c r="YW325" s="33"/>
      <c r="YX325" s="33"/>
      <c r="YY325" s="33"/>
      <c r="YZ325" s="33"/>
      <c r="ZA325" s="33"/>
      <c r="ZB325" s="33"/>
      <c r="ZC325" s="33"/>
      <c r="ZD325" s="33"/>
      <c r="ZE325" s="33"/>
      <c r="ZF325" s="33"/>
      <c r="ZG325" s="33"/>
      <c r="ZH325" s="33"/>
      <c r="ZI325" s="33"/>
      <c r="ZJ325" s="33"/>
      <c r="ZK325" s="33"/>
      <c r="ZL325" s="33"/>
      <c r="ZM325" s="33"/>
      <c r="ZN325" s="33"/>
      <c r="ZO325" s="33"/>
      <c r="ZP325" s="33"/>
      <c r="ZQ325" s="33"/>
      <c r="ZR325" s="33"/>
      <c r="ZS325" s="33"/>
      <c r="ZT325" s="33"/>
      <c r="ZU325" s="33"/>
      <c r="ZV325" s="33"/>
      <c r="ZW325" s="33"/>
      <c r="ZX325" s="33"/>
      <c r="ZY325" s="33"/>
      <c r="ZZ325" s="33"/>
      <c r="AAA325" s="33"/>
      <c r="AAB325" s="33"/>
      <c r="AAC325" s="33"/>
      <c r="AAD325" s="33"/>
      <c r="AAE325" s="33"/>
      <c r="AAF325" s="33"/>
      <c r="AAG325" s="33"/>
      <c r="AAH325" s="33"/>
      <c r="AAI325" s="33"/>
      <c r="AAJ325" s="33"/>
      <c r="AAK325" s="33"/>
      <c r="AAL325" s="33"/>
      <c r="AAM325" s="33"/>
      <c r="AAN325" s="33"/>
      <c r="AAO325" s="33"/>
      <c r="AAP325" s="33"/>
      <c r="AAQ325" s="33"/>
      <c r="AAR325" s="33"/>
      <c r="AAS325" s="33"/>
      <c r="AAT325" s="33"/>
      <c r="AAU325" s="33"/>
      <c r="AAV325" s="33"/>
      <c r="AAW325" s="33"/>
      <c r="AAX325" s="33"/>
      <c r="AAY325" s="33"/>
      <c r="AAZ325" s="33"/>
      <c r="ABA325" s="33"/>
      <c r="ABB325" s="33"/>
      <c r="ABC325" s="33"/>
      <c r="ABD325" s="33"/>
      <c r="ABE325" s="33"/>
      <c r="ABF325" s="33"/>
      <c r="ABG325" s="33"/>
      <c r="ABH325" s="33"/>
      <c r="ABI325" s="33"/>
      <c r="ABJ325" s="33"/>
      <c r="ABK325" s="33"/>
      <c r="ABL325" s="33"/>
      <c r="ABM325" s="33"/>
      <c r="ABN325" s="33"/>
      <c r="ABO325" s="33"/>
      <c r="ABP325" s="33"/>
      <c r="ABQ325" s="33"/>
      <c r="ABR325" s="33"/>
      <c r="ABS325" s="33"/>
      <c r="ABT325" s="33"/>
      <c r="ABU325" s="33"/>
      <c r="ABV325" s="33"/>
      <c r="ABW325" s="33"/>
      <c r="ABX325" s="33"/>
      <c r="ABY325" s="33"/>
      <c r="ABZ325" s="33"/>
      <c r="ACA325" s="33"/>
      <c r="ACB325" s="33"/>
      <c r="ACC325" s="33"/>
      <c r="ACD325" s="33"/>
      <c r="ACE325" s="33"/>
      <c r="ACF325" s="33"/>
      <c r="ACG325" s="33"/>
      <c r="ACH325" s="33"/>
      <c r="ACI325" s="33"/>
      <c r="ACJ325" s="33"/>
      <c r="ACK325" s="33"/>
      <c r="ACL325" s="33"/>
      <c r="ACM325" s="33"/>
      <c r="ACN325" s="33"/>
      <c r="ACO325" s="33"/>
      <c r="ACP325" s="33"/>
      <c r="ACQ325" s="33"/>
      <c r="ACR325" s="33"/>
      <c r="ACS325" s="33"/>
      <c r="ACT325" s="33"/>
      <c r="ACU325" s="33"/>
      <c r="ACV325" s="33"/>
      <c r="ACW325" s="33"/>
      <c r="ACX325" s="33"/>
      <c r="ACY325" s="33"/>
      <c r="ACZ325" s="33"/>
      <c r="ADA325" s="33"/>
      <c r="ADB325" s="33"/>
      <c r="ADC325" s="33"/>
      <c r="ADD325" s="33"/>
      <c r="ADE325" s="33"/>
      <c r="ADF325" s="33"/>
      <c r="ADG325" s="33"/>
      <c r="ADH325" s="33"/>
      <c r="ADI325" s="33"/>
      <c r="ADJ325" s="33"/>
      <c r="ADK325" s="33"/>
      <c r="ADL325" s="33"/>
      <c r="ADM325" s="33"/>
      <c r="ADN325" s="33"/>
      <c r="ADO325" s="33"/>
      <c r="ADP325" s="33"/>
      <c r="ADQ325" s="33"/>
      <c r="ADR325" s="33"/>
      <c r="ADS325" s="33"/>
      <c r="ADT325" s="33"/>
      <c r="ADU325" s="33"/>
      <c r="ADV325" s="33"/>
      <c r="ADW325" s="33"/>
      <c r="ADX325" s="33"/>
      <c r="ADY325" s="33"/>
      <c r="ADZ325" s="33"/>
      <c r="AEA325" s="33"/>
      <c r="AEB325" s="33"/>
      <c r="AEC325" s="33"/>
      <c r="AED325" s="33"/>
      <c r="AEE325" s="33"/>
      <c r="AEF325" s="33"/>
      <c r="AEG325" s="33"/>
      <c r="AEH325" s="33"/>
      <c r="AEI325" s="33"/>
      <c r="AEJ325" s="33"/>
      <c r="AEK325" s="33"/>
      <c r="AEL325" s="33"/>
      <c r="AEM325" s="33"/>
      <c r="AEN325" s="33"/>
      <c r="AEO325" s="33"/>
      <c r="AEP325" s="33"/>
      <c r="AEQ325" s="33"/>
      <c r="AER325" s="33"/>
      <c r="AES325" s="33"/>
      <c r="AET325" s="33"/>
      <c r="AEU325" s="33"/>
      <c r="AEV325" s="33"/>
      <c r="AEW325" s="33"/>
      <c r="AEX325" s="33"/>
      <c r="AEY325" s="33"/>
      <c r="AEZ325" s="33"/>
      <c r="AFA325" s="33"/>
      <c r="AFB325" s="33"/>
      <c r="AFC325" s="33"/>
      <c r="AFD325" s="33"/>
      <c r="AFE325" s="33"/>
      <c r="AFF325" s="33"/>
      <c r="AFG325" s="33"/>
      <c r="AFH325" s="33"/>
      <c r="AFI325" s="33"/>
      <c r="AFJ325" s="33"/>
      <c r="AFK325" s="33"/>
      <c r="AFL325" s="33"/>
      <c r="AFM325" s="33"/>
      <c r="AFN325" s="33"/>
      <c r="AFO325" s="33"/>
      <c r="AFP325" s="33"/>
      <c r="AFQ325" s="33"/>
      <c r="AFR325" s="33"/>
      <c r="AFS325" s="33"/>
      <c r="AFT325" s="33"/>
      <c r="AFU325" s="33"/>
      <c r="AFV325" s="33"/>
      <c r="AFW325" s="33"/>
      <c r="AFX325" s="33"/>
      <c r="AFY325" s="33"/>
      <c r="AFZ325" s="33"/>
      <c r="AGA325" s="33"/>
      <c r="AGB325" s="33"/>
      <c r="AGC325" s="33"/>
      <c r="AGD325" s="33"/>
      <c r="AGE325" s="33"/>
      <c r="AGF325" s="33"/>
      <c r="AGG325" s="33"/>
      <c r="AGH325" s="33"/>
      <c r="AGI325" s="33"/>
      <c r="AGJ325" s="33"/>
      <c r="AGK325" s="33"/>
      <c r="AGL325" s="33"/>
      <c r="AGM325" s="33"/>
      <c r="AGN325" s="33"/>
      <c r="AGO325" s="33"/>
      <c r="AGP325" s="33"/>
      <c r="AGQ325" s="33"/>
      <c r="AGR325" s="33"/>
      <c r="AGS325" s="33"/>
      <c r="AGT325" s="33"/>
      <c r="AGU325" s="33"/>
      <c r="AGV325" s="33"/>
      <c r="AGW325" s="33"/>
      <c r="AGX325" s="33"/>
      <c r="AGY325" s="33"/>
      <c r="AGZ325" s="33"/>
      <c r="AHA325" s="33"/>
      <c r="AHB325" s="33"/>
      <c r="AHC325" s="33"/>
      <c r="AHD325" s="33"/>
      <c r="AHE325" s="33"/>
      <c r="AHF325" s="33"/>
      <c r="AHG325" s="33"/>
      <c r="AHH325" s="33"/>
      <c r="AHI325" s="33"/>
      <c r="AHJ325" s="33"/>
      <c r="AHK325" s="33"/>
      <c r="AHL325" s="33"/>
      <c r="AHM325" s="33"/>
      <c r="AHN325" s="33"/>
      <c r="AHO325" s="33"/>
      <c r="AHP325" s="33"/>
      <c r="AHQ325" s="33"/>
      <c r="AHR325" s="33"/>
      <c r="AHS325" s="33"/>
      <c r="AHT325" s="33"/>
      <c r="AHU325" s="33"/>
      <c r="AHV325" s="33"/>
      <c r="AHW325" s="33"/>
      <c r="AHX325" s="33"/>
      <c r="AHY325" s="33"/>
      <c r="AHZ325" s="33"/>
      <c r="AIA325" s="33"/>
      <c r="AIB325" s="33"/>
      <c r="AIC325" s="33"/>
      <c r="AID325" s="33"/>
      <c r="AIE325" s="33"/>
      <c r="AIF325" s="33"/>
      <c r="AIG325" s="33"/>
      <c r="AIH325" s="33"/>
      <c r="AII325" s="33"/>
      <c r="AIJ325" s="33"/>
      <c r="AIK325" s="33"/>
      <c r="AIL325" s="33"/>
      <c r="AIM325" s="33"/>
      <c r="AIN325" s="33"/>
      <c r="AIO325" s="33"/>
      <c r="AIP325" s="33"/>
      <c r="AIQ325" s="33"/>
      <c r="AIR325" s="33"/>
      <c r="AIS325" s="33"/>
      <c r="AIT325" s="33"/>
      <c r="AIU325" s="33"/>
      <c r="AIV325" s="33"/>
      <c r="AIW325" s="33"/>
      <c r="AIX325" s="33"/>
      <c r="AIY325" s="33"/>
      <c r="AIZ325" s="33"/>
      <c r="AJA325" s="33"/>
      <c r="AJB325" s="33"/>
      <c r="AJC325" s="33"/>
      <c r="AJD325" s="33"/>
      <c r="AJE325" s="33"/>
      <c r="AJF325" s="33"/>
      <c r="AJG325" s="33"/>
      <c r="AJH325" s="33"/>
      <c r="AJI325" s="33"/>
      <c r="AJJ325" s="33"/>
      <c r="AJK325" s="33"/>
      <c r="AJL325" s="33"/>
      <c r="AJM325" s="33"/>
      <c r="AJN325" s="33"/>
      <c r="AJO325" s="33"/>
      <c r="AJP325" s="33"/>
      <c r="AJQ325" s="33"/>
      <c r="AJR325" s="33"/>
      <c r="AJS325" s="33"/>
      <c r="AJT325" s="33"/>
      <c r="AJU325" s="33"/>
      <c r="AJV325" s="33"/>
      <c r="AJW325" s="33"/>
      <c r="AJX325" s="33"/>
      <c r="AJY325" s="33"/>
      <c r="AJZ325" s="33"/>
      <c r="AKA325" s="33"/>
      <c r="AKB325" s="33"/>
      <c r="AKC325" s="33"/>
      <c r="AKD325" s="33"/>
      <c r="AKE325" s="33"/>
      <c r="AKF325" s="33"/>
      <c r="AKG325" s="33"/>
      <c r="AKH325" s="33"/>
      <c r="AKI325" s="33"/>
      <c r="AKJ325" s="33"/>
      <c r="AKK325" s="33"/>
      <c r="AKL325" s="33"/>
      <c r="AKM325" s="33"/>
      <c r="AKN325" s="33"/>
      <c r="AKO325" s="33"/>
      <c r="AKP325" s="33"/>
      <c r="AKQ325" s="33"/>
      <c r="AKR325" s="33"/>
      <c r="AKS325" s="33"/>
      <c r="AKT325" s="33"/>
      <c r="AKU325" s="33"/>
      <c r="AKV325" s="33"/>
      <c r="AKW325" s="33"/>
      <c r="AKX325" s="33"/>
      <c r="AKY325" s="33"/>
      <c r="AKZ325" s="33"/>
      <c r="ALA325" s="33"/>
      <c r="ALB325" s="33"/>
      <c r="ALC325" s="33"/>
      <c r="ALD325" s="33"/>
      <c r="ALE325" s="33"/>
      <c r="ALF325" s="33"/>
      <c r="ALG325" s="33"/>
      <c r="ALH325" s="33"/>
      <c r="ALI325" s="33"/>
      <c r="ALJ325" s="33"/>
    </row>
    <row r="326" spans="1:1034" s="87" customFormat="1" ht="2.25" customHeight="1" x14ac:dyDescent="0.25">
      <c r="A326" s="32"/>
      <c r="B326" s="33"/>
      <c r="C326" s="33"/>
      <c r="D326" s="32"/>
      <c r="E326" s="33"/>
      <c r="F326" s="32"/>
      <c r="G326" s="32"/>
      <c r="H326" s="17"/>
      <c r="I326" s="33"/>
      <c r="J326" s="33"/>
      <c r="K326" s="34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  <c r="BV326" s="33"/>
      <c r="BW326" s="33"/>
      <c r="BX326" s="33"/>
      <c r="BY326" s="33"/>
      <c r="BZ326" s="33"/>
      <c r="CA326" s="33"/>
      <c r="CB326" s="33"/>
      <c r="CC326" s="33"/>
      <c r="CD326" s="33"/>
      <c r="CE326" s="33"/>
      <c r="CF326" s="33"/>
      <c r="CG326" s="33"/>
      <c r="CH326" s="33"/>
      <c r="CI326" s="33"/>
      <c r="CJ326" s="33"/>
      <c r="CK326" s="33"/>
      <c r="CL326" s="33"/>
      <c r="CM326" s="33"/>
      <c r="CN326" s="33"/>
      <c r="CO326" s="33"/>
      <c r="CP326" s="33"/>
      <c r="CQ326" s="33"/>
      <c r="CR326" s="33"/>
      <c r="CS326" s="33"/>
      <c r="CT326" s="33"/>
      <c r="CU326" s="33"/>
      <c r="CV326" s="33"/>
      <c r="CW326" s="33"/>
      <c r="CX326" s="33"/>
      <c r="CY326" s="33"/>
      <c r="CZ326" s="33"/>
      <c r="DA326" s="33"/>
      <c r="DB326" s="33"/>
      <c r="DC326" s="33"/>
      <c r="DD326" s="33"/>
      <c r="DE326" s="33"/>
      <c r="DF326" s="33"/>
      <c r="DG326" s="33"/>
      <c r="DH326" s="33"/>
      <c r="DI326" s="33"/>
      <c r="DJ326" s="33"/>
      <c r="DK326" s="33"/>
      <c r="DL326" s="33"/>
      <c r="DM326" s="33"/>
      <c r="DN326" s="33"/>
      <c r="DO326" s="33"/>
      <c r="DP326" s="33"/>
      <c r="DQ326" s="33"/>
      <c r="DR326" s="33"/>
      <c r="DS326" s="33"/>
      <c r="DT326" s="33"/>
      <c r="DU326" s="33"/>
      <c r="DV326" s="33"/>
      <c r="DW326" s="33"/>
      <c r="DX326" s="33"/>
      <c r="DY326" s="33"/>
      <c r="DZ326" s="33"/>
      <c r="EA326" s="33"/>
      <c r="EB326" s="33"/>
      <c r="EC326" s="33"/>
      <c r="ED326" s="33"/>
      <c r="EE326" s="33"/>
      <c r="EF326" s="33"/>
      <c r="EG326" s="33"/>
      <c r="EH326" s="33"/>
      <c r="EI326" s="33"/>
      <c r="EJ326" s="33"/>
      <c r="EK326" s="33"/>
      <c r="EL326" s="33"/>
      <c r="EM326" s="33"/>
      <c r="EN326" s="33"/>
      <c r="EO326" s="33"/>
      <c r="EP326" s="33"/>
      <c r="EQ326" s="33"/>
      <c r="ER326" s="33"/>
      <c r="ES326" s="33"/>
      <c r="ET326" s="33"/>
      <c r="EU326" s="33"/>
      <c r="EV326" s="33"/>
      <c r="EW326" s="33"/>
      <c r="EX326" s="33"/>
      <c r="EY326" s="33"/>
      <c r="EZ326" s="33"/>
      <c r="FA326" s="33"/>
      <c r="FB326" s="33"/>
      <c r="FC326" s="33"/>
      <c r="FD326" s="33"/>
      <c r="FE326" s="33"/>
      <c r="FF326" s="33"/>
      <c r="FG326" s="33"/>
      <c r="FH326" s="33"/>
      <c r="FI326" s="33"/>
      <c r="FJ326" s="33"/>
      <c r="FK326" s="33"/>
      <c r="FL326" s="33"/>
      <c r="FM326" s="33"/>
      <c r="FN326" s="33"/>
      <c r="FO326" s="33"/>
      <c r="FP326" s="33"/>
      <c r="FQ326" s="33"/>
      <c r="FR326" s="33"/>
      <c r="FS326" s="33"/>
      <c r="FT326" s="33"/>
      <c r="FU326" s="33"/>
      <c r="FV326" s="33"/>
      <c r="FW326" s="33"/>
      <c r="FX326" s="33"/>
      <c r="FY326" s="33"/>
      <c r="FZ326" s="33"/>
      <c r="GA326" s="33"/>
      <c r="GB326" s="33"/>
      <c r="GC326" s="33"/>
      <c r="GD326" s="33"/>
      <c r="GE326" s="33"/>
      <c r="GF326" s="33"/>
      <c r="GG326" s="33"/>
      <c r="GH326" s="33"/>
      <c r="GI326" s="33"/>
      <c r="GJ326" s="33"/>
      <c r="GK326" s="33"/>
      <c r="GL326" s="33"/>
      <c r="GM326" s="33"/>
      <c r="GN326" s="33"/>
      <c r="GO326" s="33"/>
      <c r="GP326" s="33"/>
      <c r="GQ326" s="33"/>
      <c r="GR326" s="33"/>
      <c r="GS326" s="33"/>
      <c r="GT326" s="33"/>
      <c r="GU326" s="33"/>
      <c r="GV326" s="33"/>
      <c r="GW326" s="33"/>
      <c r="GX326" s="33"/>
      <c r="GY326" s="33"/>
      <c r="GZ326" s="33"/>
      <c r="HA326" s="33"/>
      <c r="HB326" s="33"/>
      <c r="HC326" s="33"/>
      <c r="HD326" s="33"/>
      <c r="HE326" s="33"/>
      <c r="HF326" s="33"/>
      <c r="HG326" s="33"/>
      <c r="HH326" s="33"/>
      <c r="HI326" s="33"/>
      <c r="HJ326" s="33"/>
      <c r="HK326" s="33"/>
      <c r="HL326" s="33"/>
      <c r="HM326" s="33"/>
      <c r="HN326" s="33"/>
      <c r="HO326" s="33"/>
      <c r="HP326" s="33"/>
      <c r="HQ326" s="33"/>
      <c r="HR326" s="33"/>
      <c r="HS326" s="33"/>
      <c r="HT326" s="33"/>
      <c r="HU326" s="33"/>
      <c r="HV326" s="33"/>
      <c r="HW326" s="33"/>
      <c r="HX326" s="33"/>
      <c r="HY326" s="33"/>
      <c r="HZ326" s="33"/>
      <c r="IA326" s="33"/>
      <c r="IB326" s="33"/>
      <c r="IC326" s="33"/>
      <c r="ID326" s="33"/>
      <c r="IE326" s="33"/>
      <c r="IF326" s="33"/>
      <c r="IG326" s="33"/>
      <c r="IH326" s="33"/>
      <c r="II326" s="33"/>
      <c r="IJ326" s="33"/>
      <c r="IK326" s="33"/>
      <c r="IL326" s="33"/>
      <c r="IM326" s="33"/>
      <c r="IN326" s="33"/>
      <c r="IO326" s="33"/>
      <c r="IP326" s="33"/>
      <c r="IQ326" s="33"/>
      <c r="IR326" s="33"/>
      <c r="IS326" s="33"/>
      <c r="IT326" s="33"/>
      <c r="IU326" s="33"/>
      <c r="IV326" s="33"/>
      <c r="IW326" s="33"/>
      <c r="IX326" s="33"/>
      <c r="IY326" s="33"/>
      <c r="IZ326" s="33"/>
      <c r="JA326" s="33"/>
      <c r="JB326" s="33"/>
      <c r="JC326" s="33"/>
      <c r="JD326" s="33"/>
      <c r="JE326" s="33"/>
      <c r="JF326" s="33"/>
      <c r="JG326" s="33"/>
      <c r="JH326" s="33"/>
      <c r="JI326" s="33"/>
      <c r="JJ326" s="33"/>
      <c r="JK326" s="33"/>
      <c r="JL326" s="33"/>
      <c r="JM326" s="33"/>
      <c r="JN326" s="33"/>
      <c r="JO326" s="33"/>
      <c r="JP326" s="33"/>
      <c r="JQ326" s="33"/>
      <c r="JR326" s="33"/>
      <c r="JS326" s="33"/>
      <c r="JT326" s="33"/>
      <c r="JU326" s="33"/>
      <c r="JV326" s="33"/>
      <c r="JW326" s="33"/>
      <c r="JX326" s="33"/>
      <c r="JY326" s="33"/>
      <c r="JZ326" s="33"/>
      <c r="KA326" s="33"/>
      <c r="KB326" s="33"/>
      <c r="KC326" s="33"/>
      <c r="KD326" s="33"/>
      <c r="KE326" s="33"/>
      <c r="KF326" s="33"/>
      <c r="KG326" s="33"/>
      <c r="KH326" s="33"/>
      <c r="KI326" s="33"/>
      <c r="KJ326" s="33"/>
      <c r="KK326" s="33"/>
      <c r="KL326" s="33"/>
      <c r="KM326" s="33"/>
      <c r="KN326" s="33"/>
      <c r="KO326" s="33"/>
      <c r="KP326" s="33"/>
      <c r="KQ326" s="33"/>
      <c r="KR326" s="33"/>
      <c r="KS326" s="33"/>
      <c r="KT326" s="33"/>
      <c r="KU326" s="33"/>
      <c r="KV326" s="33"/>
      <c r="KW326" s="33"/>
      <c r="KX326" s="33"/>
      <c r="KY326" s="33"/>
      <c r="KZ326" s="33"/>
      <c r="LA326" s="33"/>
      <c r="LB326" s="33"/>
      <c r="LC326" s="33"/>
      <c r="LD326" s="33"/>
      <c r="LE326" s="33"/>
      <c r="LF326" s="33"/>
      <c r="LG326" s="33"/>
      <c r="LH326" s="33"/>
      <c r="LI326" s="33"/>
      <c r="LJ326" s="33"/>
      <c r="LK326" s="33"/>
      <c r="LL326" s="33"/>
      <c r="LM326" s="33"/>
      <c r="LN326" s="33"/>
      <c r="LO326" s="33"/>
      <c r="LP326" s="33"/>
      <c r="LQ326" s="33"/>
      <c r="LR326" s="33"/>
      <c r="LS326" s="33"/>
      <c r="LT326" s="33"/>
      <c r="LU326" s="33"/>
      <c r="LV326" s="33"/>
      <c r="LW326" s="33"/>
      <c r="LX326" s="33"/>
      <c r="LY326" s="33"/>
      <c r="LZ326" s="33"/>
      <c r="MA326" s="33"/>
      <c r="MB326" s="33"/>
      <c r="MC326" s="33"/>
      <c r="MD326" s="33"/>
      <c r="ME326" s="33"/>
      <c r="MF326" s="33"/>
      <c r="MG326" s="33"/>
      <c r="MH326" s="33"/>
      <c r="MI326" s="33"/>
      <c r="MJ326" s="33"/>
      <c r="MK326" s="33"/>
      <c r="ML326" s="33"/>
      <c r="MM326" s="33"/>
      <c r="MN326" s="33"/>
      <c r="MO326" s="33"/>
      <c r="MP326" s="33"/>
      <c r="MQ326" s="33"/>
      <c r="MR326" s="33"/>
      <c r="MS326" s="33"/>
      <c r="MT326" s="33"/>
      <c r="MU326" s="33"/>
      <c r="MV326" s="33"/>
      <c r="MW326" s="33"/>
      <c r="MX326" s="33"/>
      <c r="MY326" s="33"/>
      <c r="MZ326" s="33"/>
      <c r="NA326" s="33"/>
      <c r="NB326" s="33"/>
      <c r="NC326" s="33"/>
      <c r="ND326" s="33"/>
      <c r="NE326" s="33"/>
      <c r="NF326" s="33"/>
      <c r="NG326" s="33"/>
      <c r="NH326" s="33"/>
      <c r="NI326" s="33"/>
      <c r="NJ326" s="33"/>
      <c r="NK326" s="33"/>
      <c r="NL326" s="33"/>
      <c r="NM326" s="33"/>
      <c r="NN326" s="33"/>
      <c r="NO326" s="33"/>
      <c r="NP326" s="33"/>
      <c r="NQ326" s="33"/>
      <c r="NR326" s="33"/>
      <c r="NS326" s="33"/>
      <c r="NT326" s="33"/>
      <c r="NU326" s="33"/>
      <c r="NV326" s="33"/>
      <c r="NW326" s="33"/>
      <c r="NX326" s="33"/>
      <c r="NY326" s="33"/>
      <c r="NZ326" s="33"/>
      <c r="OA326" s="33"/>
      <c r="OB326" s="33"/>
      <c r="OC326" s="33"/>
      <c r="OD326" s="33"/>
      <c r="OE326" s="33"/>
      <c r="OF326" s="33"/>
      <c r="OG326" s="33"/>
      <c r="OH326" s="33"/>
      <c r="OI326" s="33"/>
      <c r="OJ326" s="33"/>
      <c r="OK326" s="33"/>
      <c r="OL326" s="33"/>
      <c r="OM326" s="33"/>
      <c r="ON326" s="33"/>
      <c r="OO326" s="33"/>
      <c r="OP326" s="33"/>
      <c r="OQ326" s="33"/>
      <c r="OR326" s="33"/>
      <c r="OS326" s="33"/>
      <c r="OT326" s="33"/>
      <c r="OU326" s="33"/>
      <c r="OV326" s="33"/>
      <c r="OW326" s="33"/>
      <c r="OX326" s="33"/>
      <c r="OY326" s="33"/>
      <c r="OZ326" s="33"/>
      <c r="PA326" s="33"/>
      <c r="PB326" s="33"/>
      <c r="PC326" s="33"/>
      <c r="PD326" s="33"/>
      <c r="PE326" s="33"/>
      <c r="PF326" s="33"/>
      <c r="PG326" s="33"/>
      <c r="PH326" s="33"/>
      <c r="PI326" s="33"/>
      <c r="PJ326" s="33"/>
      <c r="PK326" s="33"/>
      <c r="PL326" s="33"/>
      <c r="PM326" s="33"/>
      <c r="PN326" s="33"/>
      <c r="PO326" s="33"/>
      <c r="PP326" s="33"/>
      <c r="PQ326" s="33"/>
      <c r="PR326" s="33"/>
      <c r="PS326" s="33"/>
      <c r="PT326" s="33"/>
      <c r="PU326" s="33"/>
      <c r="PV326" s="33"/>
      <c r="PW326" s="33"/>
      <c r="PX326" s="33"/>
      <c r="PY326" s="33"/>
      <c r="PZ326" s="33"/>
      <c r="QA326" s="33"/>
      <c r="QB326" s="33"/>
      <c r="QC326" s="33"/>
      <c r="QD326" s="33"/>
      <c r="QE326" s="33"/>
      <c r="QF326" s="33"/>
      <c r="QG326" s="33"/>
      <c r="QH326" s="33"/>
      <c r="QI326" s="33"/>
      <c r="QJ326" s="33"/>
      <c r="QK326" s="33"/>
      <c r="QL326" s="33"/>
      <c r="QM326" s="33"/>
      <c r="QN326" s="33"/>
      <c r="QO326" s="33"/>
      <c r="QP326" s="33"/>
      <c r="QQ326" s="33"/>
      <c r="QR326" s="33"/>
      <c r="QS326" s="33"/>
      <c r="QT326" s="33"/>
      <c r="QU326" s="33"/>
      <c r="QV326" s="33"/>
      <c r="QW326" s="33"/>
      <c r="QX326" s="33"/>
      <c r="QY326" s="33"/>
      <c r="QZ326" s="33"/>
      <c r="RA326" s="33"/>
      <c r="RB326" s="33"/>
      <c r="RC326" s="33"/>
      <c r="RD326" s="33"/>
      <c r="RE326" s="33"/>
      <c r="RF326" s="33"/>
      <c r="RG326" s="33"/>
      <c r="RH326" s="33"/>
      <c r="RI326" s="33"/>
      <c r="RJ326" s="33"/>
      <c r="RK326" s="33"/>
      <c r="RL326" s="33"/>
      <c r="RM326" s="33"/>
      <c r="RN326" s="33"/>
      <c r="RO326" s="33"/>
      <c r="RP326" s="33"/>
      <c r="RQ326" s="33"/>
      <c r="RR326" s="33"/>
      <c r="RS326" s="33"/>
      <c r="RT326" s="33"/>
      <c r="RU326" s="33"/>
      <c r="RV326" s="33"/>
      <c r="RW326" s="33"/>
      <c r="RX326" s="33"/>
      <c r="RY326" s="33"/>
      <c r="RZ326" s="33"/>
      <c r="SA326" s="33"/>
      <c r="SB326" s="33"/>
      <c r="SC326" s="33"/>
      <c r="SD326" s="33"/>
      <c r="SE326" s="33"/>
      <c r="SF326" s="33"/>
      <c r="SG326" s="33"/>
      <c r="SH326" s="33"/>
      <c r="SI326" s="33"/>
      <c r="SJ326" s="33"/>
      <c r="SK326" s="33"/>
      <c r="SL326" s="33"/>
      <c r="SM326" s="33"/>
      <c r="SN326" s="33"/>
      <c r="SO326" s="33"/>
      <c r="SP326" s="33"/>
      <c r="SQ326" s="33"/>
      <c r="SR326" s="33"/>
      <c r="SS326" s="33"/>
      <c r="ST326" s="33"/>
      <c r="SU326" s="33"/>
      <c r="SV326" s="33"/>
      <c r="SW326" s="33"/>
      <c r="SX326" s="33"/>
      <c r="SY326" s="33"/>
      <c r="SZ326" s="33"/>
      <c r="TA326" s="33"/>
      <c r="TB326" s="33"/>
      <c r="TC326" s="33"/>
      <c r="TD326" s="33"/>
      <c r="TE326" s="33"/>
      <c r="TF326" s="33"/>
      <c r="TG326" s="33"/>
      <c r="TH326" s="33"/>
      <c r="TI326" s="33"/>
      <c r="TJ326" s="33"/>
      <c r="TK326" s="33"/>
      <c r="TL326" s="33"/>
      <c r="TM326" s="33"/>
      <c r="TN326" s="33"/>
      <c r="TO326" s="33"/>
      <c r="TP326" s="33"/>
      <c r="TQ326" s="33"/>
      <c r="TR326" s="33"/>
      <c r="TS326" s="33"/>
      <c r="TT326" s="33"/>
      <c r="TU326" s="33"/>
      <c r="TV326" s="33"/>
      <c r="TW326" s="33"/>
      <c r="TX326" s="33"/>
      <c r="TY326" s="33"/>
      <c r="TZ326" s="33"/>
      <c r="UA326" s="33"/>
      <c r="UB326" s="33"/>
      <c r="UC326" s="33"/>
      <c r="UD326" s="33"/>
      <c r="UE326" s="33"/>
      <c r="UF326" s="33"/>
      <c r="UG326" s="33"/>
      <c r="UH326" s="33"/>
      <c r="UI326" s="33"/>
      <c r="UJ326" s="33"/>
      <c r="UK326" s="33"/>
      <c r="UL326" s="33"/>
      <c r="UM326" s="33"/>
      <c r="UN326" s="33"/>
      <c r="UO326" s="33"/>
      <c r="UP326" s="33"/>
      <c r="UQ326" s="33"/>
      <c r="UR326" s="33"/>
      <c r="US326" s="33"/>
      <c r="UT326" s="33"/>
      <c r="UU326" s="33"/>
      <c r="UV326" s="33"/>
      <c r="UW326" s="33"/>
      <c r="UX326" s="33"/>
      <c r="UY326" s="33"/>
      <c r="UZ326" s="33"/>
      <c r="VA326" s="33"/>
      <c r="VB326" s="33"/>
      <c r="VC326" s="33"/>
      <c r="VD326" s="33"/>
      <c r="VE326" s="33"/>
      <c r="VF326" s="33"/>
      <c r="VG326" s="33"/>
      <c r="VH326" s="33"/>
      <c r="VI326" s="33"/>
      <c r="VJ326" s="33"/>
      <c r="VK326" s="33"/>
      <c r="VL326" s="33"/>
      <c r="VM326" s="33"/>
      <c r="VN326" s="33"/>
      <c r="VO326" s="33"/>
      <c r="VP326" s="33"/>
      <c r="VQ326" s="33"/>
      <c r="VR326" s="33"/>
      <c r="VS326" s="33"/>
      <c r="VT326" s="33"/>
      <c r="VU326" s="33"/>
      <c r="VV326" s="33"/>
      <c r="VW326" s="33"/>
      <c r="VX326" s="33"/>
      <c r="VY326" s="33"/>
      <c r="VZ326" s="33"/>
      <c r="WA326" s="33"/>
      <c r="WB326" s="33"/>
      <c r="WC326" s="33"/>
      <c r="WD326" s="33"/>
      <c r="WE326" s="33"/>
      <c r="WF326" s="33"/>
      <c r="WG326" s="33"/>
      <c r="WH326" s="33"/>
      <c r="WI326" s="33"/>
      <c r="WJ326" s="33"/>
      <c r="WK326" s="33"/>
      <c r="WL326" s="33"/>
      <c r="WM326" s="33"/>
      <c r="WN326" s="33"/>
      <c r="WO326" s="33"/>
      <c r="WP326" s="33"/>
      <c r="WQ326" s="33"/>
      <c r="WR326" s="33"/>
      <c r="WS326" s="33"/>
      <c r="WT326" s="33"/>
      <c r="WU326" s="33"/>
      <c r="WV326" s="33"/>
      <c r="WW326" s="33"/>
      <c r="WX326" s="33"/>
      <c r="WY326" s="33"/>
      <c r="WZ326" s="33"/>
      <c r="XA326" s="33"/>
      <c r="XB326" s="33"/>
      <c r="XC326" s="33"/>
      <c r="XD326" s="33"/>
      <c r="XE326" s="33"/>
      <c r="XF326" s="33"/>
      <c r="XG326" s="33"/>
      <c r="XH326" s="33"/>
      <c r="XI326" s="33"/>
      <c r="XJ326" s="33"/>
      <c r="XK326" s="33"/>
      <c r="XL326" s="33"/>
      <c r="XM326" s="33"/>
      <c r="XN326" s="33"/>
      <c r="XO326" s="33"/>
      <c r="XP326" s="33"/>
      <c r="XQ326" s="33"/>
      <c r="XR326" s="33"/>
      <c r="XS326" s="33"/>
      <c r="XT326" s="33"/>
      <c r="XU326" s="33"/>
      <c r="XV326" s="33"/>
      <c r="XW326" s="33"/>
      <c r="XX326" s="33"/>
      <c r="XY326" s="33"/>
      <c r="XZ326" s="33"/>
      <c r="YA326" s="33"/>
      <c r="YB326" s="33"/>
      <c r="YC326" s="33"/>
      <c r="YD326" s="33"/>
      <c r="YE326" s="33"/>
      <c r="YF326" s="33"/>
      <c r="YG326" s="33"/>
      <c r="YH326" s="33"/>
      <c r="YI326" s="33"/>
      <c r="YJ326" s="33"/>
      <c r="YK326" s="33"/>
      <c r="YL326" s="33"/>
      <c r="YM326" s="33"/>
      <c r="YN326" s="33"/>
      <c r="YO326" s="33"/>
      <c r="YP326" s="33"/>
      <c r="YQ326" s="33"/>
      <c r="YR326" s="33"/>
      <c r="YS326" s="33"/>
      <c r="YT326" s="33"/>
      <c r="YU326" s="33"/>
      <c r="YV326" s="33"/>
      <c r="YW326" s="33"/>
      <c r="YX326" s="33"/>
      <c r="YY326" s="33"/>
      <c r="YZ326" s="33"/>
      <c r="ZA326" s="33"/>
      <c r="ZB326" s="33"/>
      <c r="ZC326" s="33"/>
      <c r="ZD326" s="33"/>
      <c r="ZE326" s="33"/>
      <c r="ZF326" s="33"/>
      <c r="ZG326" s="33"/>
      <c r="ZH326" s="33"/>
      <c r="ZI326" s="33"/>
      <c r="ZJ326" s="33"/>
      <c r="ZK326" s="33"/>
      <c r="ZL326" s="33"/>
      <c r="ZM326" s="33"/>
      <c r="ZN326" s="33"/>
      <c r="ZO326" s="33"/>
      <c r="ZP326" s="33"/>
      <c r="ZQ326" s="33"/>
      <c r="ZR326" s="33"/>
      <c r="ZS326" s="33"/>
      <c r="ZT326" s="33"/>
      <c r="ZU326" s="33"/>
      <c r="ZV326" s="33"/>
      <c r="ZW326" s="33"/>
      <c r="ZX326" s="33"/>
      <c r="ZY326" s="33"/>
      <c r="ZZ326" s="33"/>
      <c r="AAA326" s="33"/>
      <c r="AAB326" s="33"/>
      <c r="AAC326" s="33"/>
      <c r="AAD326" s="33"/>
      <c r="AAE326" s="33"/>
      <c r="AAF326" s="33"/>
      <c r="AAG326" s="33"/>
      <c r="AAH326" s="33"/>
      <c r="AAI326" s="33"/>
      <c r="AAJ326" s="33"/>
      <c r="AAK326" s="33"/>
      <c r="AAL326" s="33"/>
      <c r="AAM326" s="33"/>
      <c r="AAN326" s="33"/>
      <c r="AAO326" s="33"/>
      <c r="AAP326" s="33"/>
      <c r="AAQ326" s="33"/>
      <c r="AAR326" s="33"/>
      <c r="AAS326" s="33"/>
      <c r="AAT326" s="33"/>
      <c r="AAU326" s="33"/>
      <c r="AAV326" s="33"/>
      <c r="AAW326" s="33"/>
      <c r="AAX326" s="33"/>
      <c r="AAY326" s="33"/>
      <c r="AAZ326" s="33"/>
      <c r="ABA326" s="33"/>
      <c r="ABB326" s="33"/>
      <c r="ABC326" s="33"/>
      <c r="ABD326" s="33"/>
      <c r="ABE326" s="33"/>
      <c r="ABF326" s="33"/>
      <c r="ABG326" s="33"/>
      <c r="ABH326" s="33"/>
      <c r="ABI326" s="33"/>
      <c r="ABJ326" s="33"/>
      <c r="ABK326" s="33"/>
      <c r="ABL326" s="33"/>
      <c r="ABM326" s="33"/>
      <c r="ABN326" s="33"/>
      <c r="ABO326" s="33"/>
      <c r="ABP326" s="33"/>
      <c r="ABQ326" s="33"/>
      <c r="ABR326" s="33"/>
      <c r="ABS326" s="33"/>
      <c r="ABT326" s="33"/>
      <c r="ABU326" s="33"/>
      <c r="ABV326" s="33"/>
      <c r="ABW326" s="33"/>
      <c r="ABX326" s="33"/>
      <c r="ABY326" s="33"/>
      <c r="ABZ326" s="33"/>
      <c r="ACA326" s="33"/>
      <c r="ACB326" s="33"/>
      <c r="ACC326" s="33"/>
      <c r="ACD326" s="33"/>
      <c r="ACE326" s="33"/>
      <c r="ACF326" s="33"/>
      <c r="ACG326" s="33"/>
      <c r="ACH326" s="33"/>
      <c r="ACI326" s="33"/>
      <c r="ACJ326" s="33"/>
      <c r="ACK326" s="33"/>
      <c r="ACL326" s="33"/>
      <c r="ACM326" s="33"/>
      <c r="ACN326" s="33"/>
      <c r="ACO326" s="33"/>
      <c r="ACP326" s="33"/>
      <c r="ACQ326" s="33"/>
      <c r="ACR326" s="33"/>
      <c r="ACS326" s="33"/>
      <c r="ACT326" s="33"/>
      <c r="ACU326" s="33"/>
      <c r="ACV326" s="33"/>
      <c r="ACW326" s="33"/>
      <c r="ACX326" s="33"/>
      <c r="ACY326" s="33"/>
      <c r="ACZ326" s="33"/>
      <c r="ADA326" s="33"/>
      <c r="ADB326" s="33"/>
      <c r="ADC326" s="33"/>
      <c r="ADD326" s="33"/>
      <c r="ADE326" s="33"/>
      <c r="ADF326" s="33"/>
      <c r="ADG326" s="33"/>
      <c r="ADH326" s="33"/>
      <c r="ADI326" s="33"/>
      <c r="ADJ326" s="33"/>
      <c r="ADK326" s="33"/>
      <c r="ADL326" s="33"/>
      <c r="ADM326" s="33"/>
      <c r="ADN326" s="33"/>
      <c r="ADO326" s="33"/>
      <c r="ADP326" s="33"/>
      <c r="ADQ326" s="33"/>
      <c r="ADR326" s="33"/>
      <c r="ADS326" s="33"/>
      <c r="ADT326" s="33"/>
      <c r="ADU326" s="33"/>
      <c r="ADV326" s="33"/>
      <c r="ADW326" s="33"/>
      <c r="ADX326" s="33"/>
      <c r="ADY326" s="33"/>
      <c r="ADZ326" s="33"/>
      <c r="AEA326" s="33"/>
      <c r="AEB326" s="33"/>
      <c r="AEC326" s="33"/>
      <c r="AED326" s="33"/>
      <c r="AEE326" s="33"/>
      <c r="AEF326" s="33"/>
      <c r="AEG326" s="33"/>
      <c r="AEH326" s="33"/>
      <c r="AEI326" s="33"/>
      <c r="AEJ326" s="33"/>
      <c r="AEK326" s="33"/>
      <c r="AEL326" s="33"/>
      <c r="AEM326" s="33"/>
      <c r="AEN326" s="33"/>
      <c r="AEO326" s="33"/>
      <c r="AEP326" s="33"/>
      <c r="AEQ326" s="33"/>
      <c r="AER326" s="33"/>
      <c r="AES326" s="33"/>
      <c r="AET326" s="33"/>
      <c r="AEU326" s="33"/>
      <c r="AEV326" s="33"/>
      <c r="AEW326" s="33"/>
      <c r="AEX326" s="33"/>
      <c r="AEY326" s="33"/>
      <c r="AEZ326" s="33"/>
      <c r="AFA326" s="33"/>
      <c r="AFB326" s="33"/>
      <c r="AFC326" s="33"/>
      <c r="AFD326" s="33"/>
      <c r="AFE326" s="33"/>
      <c r="AFF326" s="33"/>
      <c r="AFG326" s="33"/>
      <c r="AFH326" s="33"/>
      <c r="AFI326" s="33"/>
      <c r="AFJ326" s="33"/>
      <c r="AFK326" s="33"/>
      <c r="AFL326" s="33"/>
      <c r="AFM326" s="33"/>
      <c r="AFN326" s="33"/>
      <c r="AFO326" s="33"/>
      <c r="AFP326" s="33"/>
      <c r="AFQ326" s="33"/>
      <c r="AFR326" s="33"/>
      <c r="AFS326" s="33"/>
      <c r="AFT326" s="33"/>
      <c r="AFU326" s="33"/>
      <c r="AFV326" s="33"/>
      <c r="AFW326" s="33"/>
      <c r="AFX326" s="33"/>
      <c r="AFY326" s="33"/>
      <c r="AFZ326" s="33"/>
      <c r="AGA326" s="33"/>
      <c r="AGB326" s="33"/>
      <c r="AGC326" s="33"/>
      <c r="AGD326" s="33"/>
      <c r="AGE326" s="33"/>
      <c r="AGF326" s="33"/>
      <c r="AGG326" s="33"/>
      <c r="AGH326" s="33"/>
      <c r="AGI326" s="33"/>
      <c r="AGJ326" s="33"/>
      <c r="AGK326" s="33"/>
      <c r="AGL326" s="33"/>
      <c r="AGM326" s="33"/>
      <c r="AGN326" s="33"/>
      <c r="AGO326" s="33"/>
      <c r="AGP326" s="33"/>
      <c r="AGQ326" s="33"/>
      <c r="AGR326" s="33"/>
      <c r="AGS326" s="33"/>
      <c r="AGT326" s="33"/>
      <c r="AGU326" s="33"/>
      <c r="AGV326" s="33"/>
      <c r="AGW326" s="33"/>
      <c r="AGX326" s="33"/>
      <c r="AGY326" s="33"/>
      <c r="AGZ326" s="33"/>
      <c r="AHA326" s="33"/>
      <c r="AHB326" s="33"/>
      <c r="AHC326" s="33"/>
      <c r="AHD326" s="33"/>
      <c r="AHE326" s="33"/>
      <c r="AHF326" s="33"/>
      <c r="AHG326" s="33"/>
      <c r="AHH326" s="33"/>
      <c r="AHI326" s="33"/>
      <c r="AHJ326" s="33"/>
      <c r="AHK326" s="33"/>
      <c r="AHL326" s="33"/>
      <c r="AHM326" s="33"/>
      <c r="AHN326" s="33"/>
      <c r="AHO326" s="33"/>
      <c r="AHP326" s="33"/>
      <c r="AHQ326" s="33"/>
      <c r="AHR326" s="33"/>
      <c r="AHS326" s="33"/>
      <c r="AHT326" s="33"/>
      <c r="AHU326" s="33"/>
      <c r="AHV326" s="33"/>
      <c r="AHW326" s="33"/>
      <c r="AHX326" s="33"/>
      <c r="AHY326" s="33"/>
      <c r="AHZ326" s="33"/>
      <c r="AIA326" s="33"/>
      <c r="AIB326" s="33"/>
      <c r="AIC326" s="33"/>
      <c r="AID326" s="33"/>
      <c r="AIE326" s="33"/>
      <c r="AIF326" s="33"/>
      <c r="AIG326" s="33"/>
      <c r="AIH326" s="33"/>
      <c r="AII326" s="33"/>
      <c r="AIJ326" s="33"/>
      <c r="AIK326" s="33"/>
      <c r="AIL326" s="33"/>
      <c r="AIM326" s="33"/>
      <c r="AIN326" s="33"/>
      <c r="AIO326" s="33"/>
      <c r="AIP326" s="33"/>
      <c r="AIQ326" s="33"/>
      <c r="AIR326" s="33"/>
      <c r="AIS326" s="33"/>
      <c r="AIT326" s="33"/>
      <c r="AIU326" s="33"/>
      <c r="AIV326" s="33"/>
      <c r="AIW326" s="33"/>
      <c r="AIX326" s="33"/>
      <c r="AIY326" s="33"/>
      <c r="AIZ326" s="33"/>
      <c r="AJA326" s="33"/>
      <c r="AJB326" s="33"/>
      <c r="AJC326" s="33"/>
      <c r="AJD326" s="33"/>
      <c r="AJE326" s="33"/>
      <c r="AJF326" s="33"/>
      <c r="AJG326" s="33"/>
      <c r="AJH326" s="33"/>
      <c r="AJI326" s="33"/>
      <c r="AJJ326" s="33"/>
      <c r="AJK326" s="33"/>
      <c r="AJL326" s="33"/>
      <c r="AJM326" s="33"/>
      <c r="AJN326" s="33"/>
      <c r="AJO326" s="33"/>
      <c r="AJP326" s="33"/>
      <c r="AJQ326" s="33"/>
      <c r="AJR326" s="33"/>
      <c r="AJS326" s="33"/>
      <c r="AJT326" s="33"/>
      <c r="AJU326" s="33"/>
      <c r="AJV326" s="33"/>
      <c r="AJW326" s="33"/>
      <c r="AJX326" s="33"/>
      <c r="AJY326" s="33"/>
      <c r="AJZ326" s="33"/>
      <c r="AKA326" s="33"/>
      <c r="AKB326" s="33"/>
      <c r="AKC326" s="33"/>
      <c r="AKD326" s="33"/>
      <c r="AKE326" s="33"/>
      <c r="AKF326" s="33"/>
      <c r="AKG326" s="33"/>
      <c r="AKH326" s="33"/>
      <c r="AKI326" s="33"/>
      <c r="AKJ326" s="33"/>
      <c r="AKK326" s="33"/>
      <c r="AKL326" s="33"/>
      <c r="AKM326" s="33"/>
      <c r="AKN326" s="33"/>
      <c r="AKO326" s="33"/>
      <c r="AKP326" s="33"/>
      <c r="AKQ326" s="33"/>
      <c r="AKR326" s="33"/>
      <c r="AKS326" s="33"/>
      <c r="AKT326" s="33"/>
      <c r="AKU326" s="33"/>
      <c r="AKV326" s="33"/>
      <c r="AKW326" s="33"/>
      <c r="AKX326" s="33"/>
      <c r="AKY326" s="33"/>
      <c r="AKZ326" s="33"/>
      <c r="ALA326" s="33"/>
      <c r="ALB326" s="33"/>
      <c r="ALC326" s="33"/>
      <c r="ALD326" s="33"/>
      <c r="ALE326" s="33"/>
      <c r="ALF326" s="33"/>
      <c r="ALG326" s="33"/>
      <c r="ALH326" s="33"/>
      <c r="ALI326" s="33"/>
      <c r="ALJ326" s="33"/>
    </row>
    <row r="327" spans="1:1034" s="87" customFormat="1" ht="18.75" customHeight="1" x14ac:dyDescent="0.25">
      <c r="A327" s="33"/>
      <c r="B327" s="93" t="s">
        <v>331</v>
      </c>
      <c r="C327" s="93"/>
      <c r="D327" s="93"/>
      <c r="E327" s="93"/>
      <c r="F327" s="93" t="s">
        <v>329</v>
      </c>
      <c r="G327" s="93"/>
      <c r="H327" s="17"/>
      <c r="I327" s="33"/>
      <c r="J327" s="33"/>
      <c r="K327" s="34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  <c r="BW327" s="33"/>
      <c r="BX327" s="33"/>
      <c r="BY327" s="33"/>
      <c r="BZ327" s="33"/>
      <c r="CA327" s="33"/>
      <c r="CB327" s="33"/>
      <c r="CC327" s="33"/>
      <c r="CD327" s="33"/>
      <c r="CE327" s="33"/>
      <c r="CF327" s="33"/>
      <c r="CG327" s="33"/>
      <c r="CH327" s="33"/>
      <c r="CI327" s="33"/>
      <c r="CJ327" s="33"/>
      <c r="CK327" s="33"/>
      <c r="CL327" s="33"/>
      <c r="CM327" s="33"/>
      <c r="CN327" s="33"/>
      <c r="CO327" s="33"/>
      <c r="CP327" s="33"/>
      <c r="CQ327" s="33"/>
      <c r="CR327" s="33"/>
      <c r="CS327" s="33"/>
      <c r="CT327" s="33"/>
      <c r="CU327" s="33"/>
      <c r="CV327" s="33"/>
      <c r="CW327" s="33"/>
      <c r="CX327" s="33"/>
      <c r="CY327" s="33"/>
      <c r="CZ327" s="33"/>
      <c r="DA327" s="33"/>
      <c r="DB327" s="33"/>
      <c r="DC327" s="33"/>
      <c r="DD327" s="33"/>
      <c r="DE327" s="33"/>
      <c r="DF327" s="33"/>
      <c r="DG327" s="33"/>
      <c r="DH327" s="33"/>
      <c r="DI327" s="33"/>
      <c r="DJ327" s="33"/>
      <c r="DK327" s="33"/>
      <c r="DL327" s="33"/>
      <c r="DM327" s="33"/>
      <c r="DN327" s="33"/>
      <c r="DO327" s="33"/>
      <c r="DP327" s="33"/>
      <c r="DQ327" s="33"/>
      <c r="DR327" s="33"/>
      <c r="DS327" s="33"/>
      <c r="DT327" s="33"/>
      <c r="DU327" s="33"/>
      <c r="DV327" s="33"/>
      <c r="DW327" s="33"/>
      <c r="DX327" s="33"/>
      <c r="DY327" s="33"/>
      <c r="DZ327" s="33"/>
      <c r="EA327" s="33"/>
      <c r="EB327" s="33"/>
      <c r="EC327" s="33"/>
      <c r="ED327" s="33"/>
      <c r="EE327" s="33"/>
      <c r="EF327" s="33"/>
      <c r="EG327" s="33"/>
      <c r="EH327" s="33"/>
      <c r="EI327" s="33"/>
      <c r="EJ327" s="33"/>
      <c r="EK327" s="33"/>
      <c r="EL327" s="33"/>
      <c r="EM327" s="33"/>
      <c r="EN327" s="33"/>
      <c r="EO327" s="33"/>
      <c r="EP327" s="33"/>
      <c r="EQ327" s="33"/>
      <c r="ER327" s="33"/>
      <c r="ES327" s="33"/>
      <c r="ET327" s="33"/>
      <c r="EU327" s="33"/>
      <c r="EV327" s="33"/>
      <c r="EW327" s="33"/>
      <c r="EX327" s="33"/>
      <c r="EY327" s="33"/>
      <c r="EZ327" s="33"/>
      <c r="FA327" s="33"/>
      <c r="FB327" s="33"/>
      <c r="FC327" s="33"/>
      <c r="FD327" s="33"/>
      <c r="FE327" s="33"/>
      <c r="FF327" s="33"/>
      <c r="FG327" s="33"/>
      <c r="FH327" s="33"/>
      <c r="FI327" s="33"/>
      <c r="FJ327" s="33"/>
      <c r="FK327" s="33"/>
      <c r="FL327" s="33"/>
      <c r="FM327" s="33"/>
      <c r="FN327" s="33"/>
      <c r="FO327" s="33"/>
      <c r="FP327" s="33"/>
      <c r="FQ327" s="33"/>
      <c r="FR327" s="33"/>
      <c r="FS327" s="33"/>
      <c r="FT327" s="33"/>
      <c r="FU327" s="33"/>
      <c r="FV327" s="33"/>
      <c r="FW327" s="33"/>
      <c r="FX327" s="33"/>
      <c r="FY327" s="33"/>
      <c r="FZ327" s="33"/>
      <c r="GA327" s="33"/>
      <c r="GB327" s="33"/>
      <c r="GC327" s="33"/>
      <c r="GD327" s="33"/>
      <c r="GE327" s="33"/>
      <c r="GF327" s="33"/>
      <c r="GG327" s="33"/>
      <c r="GH327" s="33"/>
      <c r="GI327" s="33"/>
      <c r="GJ327" s="33"/>
      <c r="GK327" s="33"/>
      <c r="GL327" s="33"/>
      <c r="GM327" s="33"/>
      <c r="GN327" s="33"/>
      <c r="GO327" s="33"/>
      <c r="GP327" s="33"/>
      <c r="GQ327" s="33"/>
      <c r="GR327" s="33"/>
      <c r="GS327" s="33"/>
      <c r="GT327" s="33"/>
      <c r="GU327" s="33"/>
      <c r="GV327" s="33"/>
      <c r="GW327" s="33"/>
      <c r="GX327" s="33"/>
      <c r="GY327" s="33"/>
      <c r="GZ327" s="33"/>
      <c r="HA327" s="33"/>
      <c r="HB327" s="33"/>
      <c r="HC327" s="33"/>
      <c r="HD327" s="33"/>
      <c r="HE327" s="33"/>
      <c r="HF327" s="33"/>
      <c r="HG327" s="33"/>
      <c r="HH327" s="33"/>
      <c r="HI327" s="33"/>
      <c r="HJ327" s="33"/>
      <c r="HK327" s="33"/>
      <c r="HL327" s="33"/>
      <c r="HM327" s="33"/>
      <c r="HN327" s="33"/>
      <c r="HO327" s="33"/>
      <c r="HP327" s="33"/>
      <c r="HQ327" s="33"/>
      <c r="HR327" s="33"/>
      <c r="HS327" s="33"/>
      <c r="HT327" s="33"/>
      <c r="HU327" s="33"/>
      <c r="HV327" s="33"/>
      <c r="HW327" s="33"/>
      <c r="HX327" s="33"/>
      <c r="HY327" s="33"/>
      <c r="HZ327" s="33"/>
      <c r="IA327" s="33"/>
      <c r="IB327" s="33"/>
      <c r="IC327" s="33"/>
      <c r="ID327" s="33"/>
      <c r="IE327" s="33"/>
      <c r="IF327" s="33"/>
      <c r="IG327" s="33"/>
      <c r="IH327" s="33"/>
      <c r="II327" s="33"/>
      <c r="IJ327" s="33"/>
      <c r="IK327" s="33"/>
      <c r="IL327" s="33"/>
      <c r="IM327" s="33"/>
      <c r="IN327" s="33"/>
      <c r="IO327" s="33"/>
      <c r="IP327" s="33"/>
      <c r="IQ327" s="33"/>
      <c r="IR327" s="33"/>
      <c r="IS327" s="33"/>
      <c r="IT327" s="33"/>
      <c r="IU327" s="33"/>
      <c r="IV327" s="33"/>
      <c r="IW327" s="33"/>
      <c r="IX327" s="33"/>
      <c r="IY327" s="33"/>
      <c r="IZ327" s="33"/>
      <c r="JA327" s="33"/>
      <c r="JB327" s="33"/>
      <c r="JC327" s="33"/>
      <c r="JD327" s="33"/>
      <c r="JE327" s="33"/>
      <c r="JF327" s="33"/>
      <c r="JG327" s="33"/>
      <c r="JH327" s="33"/>
      <c r="JI327" s="33"/>
      <c r="JJ327" s="33"/>
      <c r="JK327" s="33"/>
      <c r="JL327" s="33"/>
      <c r="JM327" s="33"/>
      <c r="JN327" s="33"/>
      <c r="JO327" s="33"/>
      <c r="JP327" s="33"/>
      <c r="JQ327" s="33"/>
      <c r="JR327" s="33"/>
      <c r="JS327" s="33"/>
      <c r="JT327" s="33"/>
      <c r="JU327" s="33"/>
      <c r="JV327" s="33"/>
      <c r="JW327" s="33"/>
      <c r="JX327" s="33"/>
      <c r="JY327" s="33"/>
      <c r="JZ327" s="33"/>
      <c r="KA327" s="33"/>
      <c r="KB327" s="33"/>
      <c r="KC327" s="33"/>
      <c r="KD327" s="33"/>
      <c r="KE327" s="33"/>
      <c r="KF327" s="33"/>
      <c r="KG327" s="33"/>
      <c r="KH327" s="33"/>
      <c r="KI327" s="33"/>
      <c r="KJ327" s="33"/>
      <c r="KK327" s="33"/>
      <c r="KL327" s="33"/>
      <c r="KM327" s="33"/>
      <c r="KN327" s="33"/>
      <c r="KO327" s="33"/>
      <c r="KP327" s="33"/>
      <c r="KQ327" s="33"/>
      <c r="KR327" s="33"/>
      <c r="KS327" s="33"/>
      <c r="KT327" s="33"/>
      <c r="KU327" s="33"/>
      <c r="KV327" s="33"/>
      <c r="KW327" s="33"/>
      <c r="KX327" s="33"/>
      <c r="KY327" s="33"/>
      <c r="KZ327" s="33"/>
      <c r="LA327" s="33"/>
      <c r="LB327" s="33"/>
      <c r="LC327" s="33"/>
      <c r="LD327" s="33"/>
      <c r="LE327" s="33"/>
      <c r="LF327" s="33"/>
      <c r="LG327" s="33"/>
      <c r="LH327" s="33"/>
      <c r="LI327" s="33"/>
      <c r="LJ327" s="33"/>
      <c r="LK327" s="33"/>
      <c r="LL327" s="33"/>
      <c r="LM327" s="33"/>
      <c r="LN327" s="33"/>
      <c r="LO327" s="33"/>
      <c r="LP327" s="33"/>
      <c r="LQ327" s="33"/>
      <c r="LR327" s="33"/>
      <c r="LS327" s="33"/>
      <c r="LT327" s="33"/>
      <c r="LU327" s="33"/>
      <c r="LV327" s="33"/>
      <c r="LW327" s="33"/>
      <c r="LX327" s="33"/>
      <c r="LY327" s="33"/>
      <c r="LZ327" s="33"/>
      <c r="MA327" s="33"/>
      <c r="MB327" s="33"/>
      <c r="MC327" s="33"/>
      <c r="MD327" s="33"/>
      <c r="ME327" s="33"/>
      <c r="MF327" s="33"/>
      <c r="MG327" s="33"/>
      <c r="MH327" s="33"/>
      <c r="MI327" s="33"/>
      <c r="MJ327" s="33"/>
      <c r="MK327" s="33"/>
      <c r="ML327" s="33"/>
      <c r="MM327" s="33"/>
      <c r="MN327" s="33"/>
      <c r="MO327" s="33"/>
      <c r="MP327" s="33"/>
      <c r="MQ327" s="33"/>
      <c r="MR327" s="33"/>
      <c r="MS327" s="33"/>
      <c r="MT327" s="33"/>
      <c r="MU327" s="33"/>
      <c r="MV327" s="33"/>
      <c r="MW327" s="33"/>
      <c r="MX327" s="33"/>
      <c r="MY327" s="33"/>
      <c r="MZ327" s="33"/>
      <c r="NA327" s="33"/>
      <c r="NB327" s="33"/>
      <c r="NC327" s="33"/>
      <c r="ND327" s="33"/>
      <c r="NE327" s="33"/>
      <c r="NF327" s="33"/>
      <c r="NG327" s="33"/>
      <c r="NH327" s="33"/>
      <c r="NI327" s="33"/>
      <c r="NJ327" s="33"/>
      <c r="NK327" s="33"/>
      <c r="NL327" s="33"/>
      <c r="NM327" s="33"/>
      <c r="NN327" s="33"/>
      <c r="NO327" s="33"/>
      <c r="NP327" s="33"/>
      <c r="NQ327" s="33"/>
      <c r="NR327" s="33"/>
      <c r="NS327" s="33"/>
      <c r="NT327" s="33"/>
      <c r="NU327" s="33"/>
      <c r="NV327" s="33"/>
      <c r="NW327" s="33"/>
      <c r="NX327" s="33"/>
      <c r="NY327" s="33"/>
      <c r="NZ327" s="33"/>
      <c r="OA327" s="33"/>
      <c r="OB327" s="33"/>
      <c r="OC327" s="33"/>
      <c r="OD327" s="33"/>
      <c r="OE327" s="33"/>
      <c r="OF327" s="33"/>
      <c r="OG327" s="33"/>
      <c r="OH327" s="33"/>
      <c r="OI327" s="33"/>
      <c r="OJ327" s="33"/>
      <c r="OK327" s="33"/>
      <c r="OL327" s="33"/>
      <c r="OM327" s="33"/>
      <c r="ON327" s="33"/>
      <c r="OO327" s="33"/>
      <c r="OP327" s="33"/>
      <c r="OQ327" s="33"/>
      <c r="OR327" s="33"/>
      <c r="OS327" s="33"/>
      <c r="OT327" s="33"/>
      <c r="OU327" s="33"/>
      <c r="OV327" s="33"/>
      <c r="OW327" s="33"/>
      <c r="OX327" s="33"/>
      <c r="OY327" s="33"/>
      <c r="OZ327" s="33"/>
      <c r="PA327" s="33"/>
      <c r="PB327" s="33"/>
      <c r="PC327" s="33"/>
      <c r="PD327" s="33"/>
      <c r="PE327" s="33"/>
      <c r="PF327" s="33"/>
      <c r="PG327" s="33"/>
      <c r="PH327" s="33"/>
      <c r="PI327" s="33"/>
      <c r="PJ327" s="33"/>
      <c r="PK327" s="33"/>
      <c r="PL327" s="33"/>
      <c r="PM327" s="33"/>
      <c r="PN327" s="33"/>
      <c r="PO327" s="33"/>
      <c r="PP327" s="33"/>
      <c r="PQ327" s="33"/>
      <c r="PR327" s="33"/>
      <c r="PS327" s="33"/>
      <c r="PT327" s="33"/>
      <c r="PU327" s="33"/>
      <c r="PV327" s="33"/>
      <c r="PW327" s="33"/>
      <c r="PX327" s="33"/>
      <c r="PY327" s="33"/>
      <c r="PZ327" s="33"/>
      <c r="QA327" s="33"/>
      <c r="QB327" s="33"/>
      <c r="QC327" s="33"/>
      <c r="QD327" s="33"/>
      <c r="QE327" s="33"/>
      <c r="QF327" s="33"/>
      <c r="QG327" s="33"/>
      <c r="QH327" s="33"/>
      <c r="QI327" s="33"/>
      <c r="QJ327" s="33"/>
      <c r="QK327" s="33"/>
      <c r="QL327" s="33"/>
      <c r="QM327" s="33"/>
      <c r="QN327" s="33"/>
      <c r="QO327" s="33"/>
      <c r="QP327" s="33"/>
      <c r="QQ327" s="33"/>
      <c r="QR327" s="33"/>
      <c r="QS327" s="33"/>
      <c r="QT327" s="33"/>
      <c r="QU327" s="33"/>
      <c r="QV327" s="33"/>
      <c r="QW327" s="33"/>
      <c r="QX327" s="33"/>
      <c r="QY327" s="33"/>
      <c r="QZ327" s="33"/>
      <c r="RA327" s="33"/>
      <c r="RB327" s="33"/>
      <c r="RC327" s="33"/>
      <c r="RD327" s="33"/>
      <c r="RE327" s="33"/>
      <c r="RF327" s="33"/>
      <c r="RG327" s="33"/>
      <c r="RH327" s="33"/>
      <c r="RI327" s="33"/>
      <c r="RJ327" s="33"/>
      <c r="RK327" s="33"/>
      <c r="RL327" s="33"/>
      <c r="RM327" s="33"/>
      <c r="RN327" s="33"/>
      <c r="RO327" s="33"/>
      <c r="RP327" s="33"/>
      <c r="RQ327" s="33"/>
      <c r="RR327" s="33"/>
      <c r="RS327" s="33"/>
      <c r="RT327" s="33"/>
      <c r="RU327" s="33"/>
      <c r="RV327" s="33"/>
      <c r="RW327" s="33"/>
      <c r="RX327" s="33"/>
      <c r="RY327" s="33"/>
      <c r="RZ327" s="33"/>
      <c r="SA327" s="33"/>
      <c r="SB327" s="33"/>
      <c r="SC327" s="33"/>
      <c r="SD327" s="33"/>
      <c r="SE327" s="33"/>
      <c r="SF327" s="33"/>
      <c r="SG327" s="33"/>
      <c r="SH327" s="33"/>
      <c r="SI327" s="33"/>
      <c r="SJ327" s="33"/>
      <c r="SK327" s="33"/>
      <c r="SL327" s="33"/>
      <c r="SM327" s="33"/>
      <c r="SN327" s="33"/>
      <c r="SO327" s="33"/>
      <c r="SP327" s="33"/>
      <c r="SQ327" s="33"/>
      <c r="SR327" s="33"/>
      <c r="SS327" s="33"/>
      <c r="ST327" s="33"/>
      <c r="SU327" s="33"/>
      <c r="SV327" s="33"/>
      <c r="SW327" s="33"/>
      <c r="SX327" s="33"/>
      <c r="SY327" s="33"/>
      <c r="SZ327" s="33"/>
      <c r="TA327" s="33"/>
      <c r="TB327" s="33"/>
      <c r="TC327" s="33"/>
      <c r="TD327" s="33"/>
      <c r="TE327" s="33"/>
      <c r="TF327" s="33"/>
      <c r="TG327" s="33"/>
      <c r="TH327" s="33"/>
      <c r="TI327" s="33"/>
      <c r="TJ327" s="33"/>
      <c r="TK327" s="33"/>
      <c r="TL327" s="33"/>
      <c r="TM327" s="33"/>
      <c r="TN327" s="33"/>
      <c r="TO327" s="33"/>
      <c r="TP327" s="33"/>
      <c r="TQ327" s="33"/>
      <c r="TR327" s="33"/>
      <c r="TS327" s="33"/>
      <c r="TT327" s="33"/>
      <c r="TU327" s="33"/>
      <c r="TV327" s="33"/>
      <c r="TW327" s="33"/>
      <c r="TX327" s="33"/>
      <c r="TY327" s="33"/>
      <c r="TZ327" s="33"/>
      <c r="UA327" s="33"/>
      <c r="UB327" s="33"/>
      <c r="UC327" s="33"/>
      <c r="UD327" s="33"/>
      <c r="UE327" s="33"/>
      <c r="UF327" s="33"/>
      <c r="UG327" s="33"/>
      <c r="UH327" s="33"/>
      <c r="UI327" s="33"/>
      <c r="UJ327" s="33"/>
      <c r="UK327" s="33"/>
      <c r="UL327" s="33"/>
      <c r="UM327" s="33"/>
      <c r="UN327" s="33"/>
      <c r="UO327" s="33"/>
      <c r="UP327" s="33"/>
      <c r="UQ327" s="33"/>
      <c r="UR327" s="33"/>
      <c r="US327" s="33"/>
      <c r="UT327" s="33"/>
      <c r="UU327" s="33"/>
      <c r="UV327" s="33"/>
      <c r="UW327" s="33"/>
      <c r="UX327" s="33"/>
      <c r="UY327" s="33"/>
      <c r="UZ327" s="33"/>
      <c r="VA327" s="33"/>
      <c r="VB327" s="33"/>
      <c r="VC327" s="33"/>
      <c r="VD327" s="33"/>
      <c r="VE327" s="33"/>
      <c r="VF327" s="33"/>
      <c r="VG327" s="33"/>
      <c r="VH327" s="33"/>
      <c r="VI327" s="33"/>
      <c r="VJ327" s="33"/>
      <c r="VK327" s="33"/>
      <c r="VL327" s="33"/>
      <c r="VM327" s="33"/>
      <c r="VN327" s="33"/>
      <c r="VO327" s="33"/>
      <c r="VP327" s="33"/>
      <c r="VQ327" s="33"/>
      <c r="VR327" s="33"/>
      <c r="VS327" s="33"/>
      <c r="VT327" s="33"/>
      <c r="VU327" s="33"/>
      <c r="VV327" s="33"/>
      <c r="VW327" s="33"/>
      <c r="VX327" s="33"/>
      <c r="VY327" s="33"/>
      <c r="VZ327" s="33"/>
      <c r="WA327" s="33"/>
      <c r="WB327" s="33"/>
      <c r="WC327" s="33"/>
      <c r="WD327" s="33"/>
      <c r="WE327" s="33"/>
      <c r="WF327" s="33"/>
      <c r="WG327" s="33"/>
      <c r="WH327" s="33"/>
      <c r="WI327" s="33"/>
      <c r="WJ327" s="33"/>
      <c r="WK327" s="33"/>
      <c r="WL327" s="33"/>
      <c r="WM327" s="33"/>
      <c r="WN327" s="33"/>
      <c r="WO327" s="33"/>
      <c r="WP327" s="33"/>
      <c r="WQ327" s="33"/>
      <c r="WR327" s="33"/>
      <c r="WS327" s="33"/>
      <c r="WT327" s="33"/>
      <c r="WU327" s="33"/>
      <c r="WV327" s="33"/>
      <c r="WW327" s="33"/>
      <c r="WX327" s="33"/>
      <c r="WY327" s="33"/>
      <c r="WZ327" s="33"/>
      <c r="XA327" s="33"/>
      <c r="XB327" s="33"/>
      <c r="XC327" s="33"/>
      <c r="XD327" s="33"/>
      <c r="XE327" s="33"/>
      <c r="XF327" s="33"/>
      <c r="XG327" s="33"/>
      <c r="XH327" s="33"/>
      <c r="XI327" s="33"/>
      <c r="XJ327" s="33"/>
      <c r="XK327" s="33"/>
      <c r="XL327" s="33"/>
      <c r="XM327" s="33"/>
      <c r="XN327" s="33"/>
      <c r="XO327" s="33"/>
      <c r="XP327" s="33"/>
      <c r="XQ327" s="33"/>
      <c r="XR327" s="33"/>
      <c r="XS327" s="33"/>
      <c r="XT327" s="33"/>
      <c r="XU327" s="33"/>
      <c r="XV327" s="33"/>
      <c r="XW327" s="33"/>
      <c r="XX327" s="33"/>
      <c r="XY327" s="33"/>
      <c r="XZ327" s="33"/>
      <c r="YA327" s="33"/>
      <c r="YB327" s="33"/>
      <c r="YC327" s="33"/>
      <c r="YD327" s="33"/>
      <c r="YE327" s="33"/>
      <c r="YF327" s="33"/>
      <c r="YG327" s="33"/>
      <c r="YH327" s="33"/>
      <c r="YI327" s="33"/>
      <c r="YJ327" s="33"/>
      <c r="YK327" s="33"/>
      <c r="YL327" s="33"/>
      <c r="YM327" s="33"/>
      <c r="YN327" s="33"/>
      <c r="YO327" s="33"/>
      <c r="YP327" s="33"/>
      <c r="YQ327" s="33"/>
      <c r="YR327" s="33"/>
      <c r="YS327" s="33"/>
      <c r="YT327" s="33"/>
      <c r="YU327" s="33"/>
      <c r="YV327" s="33"/>
      <c r="YW327" s="33"/>
      <c r="YX327" s="33"/>
      <c r="YY327" s="33"/>
      <c r="YZ327" s="33"/>
      <c r="ZA327" s="33"/>
      <c r="ZB327" s="33"/>
      <c r="ZC327" s="33"/>
      <c r="ZD327" s="33"/>
      <c r="ZE327" s="33"/>
      <c r="ZF327" s="33"/>
      <c r="ZG327" s="33"/>
      <c r="ZH327" s="33"/>
      <c r="ZI327" s="33"/>
      <c r="ZJ327" s="33"/>
      <c r="ZK327" s="33"/>
      <c r="ZL327" s="33"/>
      <c r="ZM327" s="33"/>
      <c r="ZN327" s="33"/>
      <c r="ZO327" s="33"/>
      <c r="ZP327" s="33"/>
      <c r="ZQ327" s="33"/>
      <c r="ZR327" s="33"/>
      <c r="ZS327" s="33"/>
      <c r="ZT327" s="33"/>
      <c r="ZU327" s="33"/>
      <c r="ZV327" s="33"/>
      <c r="ZW327" s="33"/>
      <c r="ZX327" s="33"/>
      <c r="ZY327" s="33"/>
      <c r="ZZ327" s="33"/>
      <c r="AAA327" s="33"/>
      <c r="AAB327" s="33"/>
      <c r="AAC327" s="33"/>
      <c r="AAD327" s="33"/>
      <c r="AAE327" s="33"/>
      <c r="AAF327" s="33"/>
      <c r="AAG327" s="33"/>
      <c r="AAH327" s="33"/>
      <c r="AAI327" s="33"/>
      <c r="AAJ327" s="33"/>
      <c r="AAK327" s="33"/>
      <c r="AAL327" s="33"/>
      <c r="AAM327" s="33"/>
      <c r="AAN327" s="33"/>
      <c r="AAO327" s="33"/>
      <c r="AAP327" s="33"/>
      <c r="AAQ327" s="33"/>
      <c r="AAR327" s="33"/>
      <c r="AAS327" s="33"/>
      <c r="AAT327" s="33"/>
      <c r="AAU327" s="33"/>
      <c r="AAV327" s="33"/>
      <c r="AAW327" s="33"/>
      <c r="AAX327" s="33"/>
      <c r="AAY327" s="33"/>
      <c r="AAZ327" s="33"/>
      <c r="ABA327" s="33"/>
      <c r="ABB327" s="33"/>
      <c r="ABC327" s="33"/>
      <c r="ABD327" s="33"/>
      <c r="ABE327" s="33"/>
      <c r="ABF327" s="33"/>
      <c r="ABG327" s="33"/>
      <c r="ABH327" s="33"/>
      <c r="ABI327" s="33"/>
      <c r="ABJ327" s="33"/>
      <c r="ABK327" s="33"/>
      <c r="ABL327" s="33"/>
      <c r="ABM327" s="33"/>
      <c r="ABN327" s="33"/>
      <c r="ABO327" s="33"/>
      <c r="ABP327" s="33"/>
      <c r="ABQ327" s="33"/>
      <c r="ABR327" s="33"/>
      <c r="ABS327" s="33"/>
      <c r="ABT327" s="33"/>
      <c r="ABU327" s="33"/>
      <c r="ABV327" s="33"/>
      <c r="ABW327" s="33"/>
      <c r="ABX327" s="33"/>
      <c r="ABY327" s="33"/>
      <c r="ABZ327" s="33"/>
      <c r="ACA327" s="33"/>
      <c r="ACB327" s="33"/>
      <c r="ACC327" s="33"/>
      <c r="ACD327" s="33"/>
      <c r="ACE327" s="33"/>
      <c r="ACF327" s="33"/>
      <c r="ACG327" s="33"/>
      <c r="ACH327" s="33"/>
      <c r="ACI327" s="33"/>
      <c r="ACJ327" s="33"/>
      <c r="ACK327" s="33"/>
      <c r="ACL327" s="33"/>
      <c r="ACM327" s="33"/>
      <c r="ACN327" s="33"/>
      <c r="ACO327" s="33"/>
      <c r="ACP327" s="33"/>
      <c r="ACQ327" s="33"/>
      <c r="ACR327" s="33"/>
      <c r="ACS327" s="33"/>
      <c r="ACT327" s="33"/>
      <c r="ACU327" s="33"/>
      <c r="ACV327" s="33"/>
      <c r="ACW327" s="33"/>
      <c r="ACX327" s="33"/>
      <c r="ACY327" s="33"/>
      <c r="ACZ327" s="33"/>
      <c r="ADA327" s="33"/>
      <c r="ADB327" s="33"/>
      <c r="ADC327" s="33"/>
      <c r="ADD327" s="33"/>
      <c r="ADE327" s="33"/>
      <c r="ADF327" s="33"/>
      <c r="ADG327" s="33"/>
      <c r="ADH327" s="33"/>
      <c r="ADI327" s="33"/>
      <c r="ADJ327" s="33"/>
      <c r="ADK327" s="33"/>
      <c r="ADL327" s="33"/>
      <c r="ADM327" s="33"/>
      <c r="ADN327" s="33"/>
      <c r="ADO327" s="33"/>
      <c r="ADP327" s="33"/>
      <c r="ADQ327" s="33"/>
      <c r="ADR327" s="33"/>
      <c r="ADS327" s="33"/>
      <c r="ADT327" s="33"/>
      <c r="ADU327" s="33"/>
      <c r="ADV327" s="33"/>
      <c r="ADW327" s="33"/>
      <c r="ADX327" s="33"/>
      <c r="ADY327" s="33"/>
      <c r="ADZ327" s="33"/>
      <c r="AEA327" s="33"/>
      <c r="AEB327" s="33"/>
      <c r="AEC327" s="33"/>
      <c r="AED327" s="33"/>
      <c r="AEE327" s="33"/>
      <c r="AEF327" s="33"/>
      <c r="AEG327" s="33"/>
      <c r="AEH327" s="33"/>
      <c r="AEI327" s="33"/>
      <c r="AEJ327" s="33"/>
      <c r="AEK327" s="33"/>
      <c r="AEL327" s="33"/>
      <c r="AEM327" s="33"/>
      <c r="AEN327" s="33"/>
      <c r="AEO327" s="33"/>
      <c r="AEP327" s="33"/>
      <c r="AEQ327" s="33"/>
      <c r="AER327" s="33"/>
      <c r="AES327" s="33"/>
      <c r="AET327" s="33"/>
      <c r="AEU327" s="33"/>
      <c r="AEV327" s="33"/>
      <c r="AEW327" s="33"/>
      <c r="AEX327" s="33"/>
      <c r="AEY327" s="33"/>
      <c r="AEZ327" s="33"/>
      <c r="AFA327" s="33"/>
      <c r="AFB327" s="33"/>
      <c r="AFC327" s="33"/>
      <c r="AFD327" s="33"/>
      <c r="AFE327" s="33"/>
      <c r="AFF327" s="33"/>
      <c r="AFG327" s="33"/>
      <c r="AFH327" s="33"/>
      <c r="AFI327" s="33"/>
      <c r="AFJ327" s="33"/>
      <c r="AFK327" s="33"/>
      <c r="AFL327" s="33"/>
      <c r="AFM327" s="33"/>
      <c r="AFN327" s="33"/>
      <c r="AFO327" s="33"/>
      <c r="AFP327" s="33"/>
      <c r="AFQ327" s="33"/>
      <c r="AFR327" s="33"/>
      <c r="AFS327" s="33"/>
      <c r="AFT327" s="33"/>
      <c r="AFU327" s="33"/>
      <c r="AFV327" s="33"/>
      <c r="AFW327" s="33"/>
      <c r="AFX327" s="33"/>
      <c r="AFY327" s="33"/>
      <c r="AFZ327" s="33"/>
      <c r="AGA327" s="33"/>
      <c r="AGB327" s="33"/>
      <c r="AGC327" s="33"/>
      <c r="AGD327" s="33"/>
      <c r="AGE327" s="33"/>
      <c r="AGF327" s="33"/>
      <c r="AGG327" s="33"/>
      <c r="AGH327" s="33"/>
      <c r="AGI327" s="33"/>
      <c r="AGJ327" s="33"/>
      <c r="AGK327" s="33"/>
      <c r="AGL327" s="33"/>
      <c r="AGM327" s="33"/>
      <c r="AGN327" s="33"/>
      <c r="AGO327" s="33"/>
      <c r="AGP327" s="33"/>
      <c r="AGQ327" s="33"/>
      <c r="AGR327" s="33"/>
      <c r="AGS327" s="33"/>
      <c r="AGT327" s="33"/>
      <c r="AGU327" s="33"/>
      <c r="AGV327" s="33"/>
      <c r="AGW327" s="33"/>
      <c r="AGX327" s="33"/>
      <c r="AGY327" s="33"/>
      <c r="AGZ327" s="33"/>
      <c r="AHA327" s="33"/>
      <c r="AHB327" s="33"/>
      <c r="AHC327" s="33"/>
      <c r="AHD327" s="33"/>
      <c r="AHE327" s="33"/>
      <c r="AHF327" s="33"/>
      <c r="AHG327" s="33"/>
      <c r="AHH327" s="33"/>
      <c r="AHI327" s="33"/>
      <c r="AHJ327" s="33"/>
      <c r="AHK327" s="33"/>
      <c r="AHL327" s="33"/>
      <c r="AHM327" s="33"/>
      <c r="AHN327" s="33"/>
      <c r="AHO327" s="33"/>
      <c r="AHP327" s="33"/>
      <c r="AHQ327" s="33"/>
      <c r="AHR327" s="33"/>
      <c r="AHS327" s="33"/>
      <c r="AHT327" s="33"/>
      <c r="AHU327" s="33"/>
      <c r="AHV327" s="33"/>
      <c r="AHW327" s="33"/>
      <c r="AHX327" s="33"/>
      <c r="AHY327" s="33"/>
      <c r="AHZ327" s="33"/>
      <c r="AIA327" s="33"/>
      <c r="AIB327" s="33"/>
      <c r="AIC327" s="33"/>
      <c r="AID327" s="33"/>
      <c r="AIE327" s="33"/>
      <c r="AIF327" s="33"/>
      <c r="AIG327" s="33"/>
      <c r="AIH327" s="33"/>
      <c r="AII327" s="33"/>
      <c r="AIJ327" s="33"/>
      <c r="AIK327" s="33"/>
      <c r="AIL327" s="33"/>
      <c r="AIM327" s="33"/>
      <c r="AIN327" s="33"/>
      <c r="AIO327" s="33"/>
      <c r="AIP327" s="33"/>
      <c r="AIQ327" s="33"/>
      <c r="AIR327" s="33"/>
      <c r="AIS327" s="33"/>
      <c r="AIT327" s="33"/>
      <c r="AIU327" s="33"/>
      <c r="AIV327" s="33"/>
      <c r="AIW327" s="33"/>
      <c r="AIX327" s="33"/>
      <c r="AIY327" s="33"/>
      <c r="AIZ327" s="33"/>
      <c r="AJA327" s="33"/>
      <c r="AJB327" s="33"/>
      <c r="AJC327" s="33"/>
      <c r="AJD327" s="33"/>
      <c r="AJE327" s="33"/>
      <c r="AJF327" s="33"/>
      <c r="AJG327" s="33"/>
      <c r="AJH327" s="33"/>
      <c r="AJI327" s="33"/>
      <c r="AJJ327" s="33"/>
      <c r="AJK327" s="33"/>
      <c r="AJL327" s="33"/>
      <c r="AJM327" s="33"/>
      <c r="AJN327" s="33"/>
      <c r="AJO327" s="33"/>
      <c r="AJP327" s="33"/>
      <c r="AJQ327" s="33"/>
      <c r="AJR327" s="33"/>
      <c r="AJS327" s="33"/>
      <c r="AJT327" s="33"/>
      <c r="AJU327" s="33"/>
      <c r="AJV327" s="33"/>
      <c r="AJW327" s="33"/>
      <c r="AJX327" s="33"/>
      <c r="AJY327" s="33"/>
      <c r="AJZ327" s="33"/>
      <c r="AKA327" s="33"/>
      <c r="AKB327" s="33"/>
      <c r="AKC327" s="33"/>
      <c r="AKD327" s="33"/>
      <c r="AKE327" s="33"/>
      <c r="AKF327" s="33"/>
      <c r="AKG327" s="33"/>
      <c r="AKH327" s="33"/>
      <c r="AKI327" s="33"/>
      <c r="AKJ327" s="33"/>
      <c r="AKK327" s="33"/>
      <c r="AKL327" s="33"/>
      <c r="AKM327" s="33"/>
      <c r="AKN327" s="33"/>
      <c r="AKO327" s="33"/>
      <c r="AKP327" s="33"/>
      <c r="AKQ327" s="33"/>
      <c r="AKR327" s="33"/>
      <c r="AKS327" s="33"/>
      <c r="AKT327" s="33"/>
      <c r="AKU327" s="33"/>
      <c r="AKV327" s="33"/>
      <c r="AKW327" s="33"/>
      <c r="AKX327" s="33"/>
      <c r="AKY327" s="33"/>
      <c r="AKZ327" s="33"/>
      <c r="ALA327" s="33"/>
      <c r="ALB327" s="33"/>
      <c r="ALC327" s="33"/>
      <c r="ALD327" s="33"/>
      <c r="ALE327" s="33"/>
      <c r="ALF327" s="33"/>
      <c r="ALG327" s="33"/>
      <c r="ALH327" s="33"/>
      <c r="ALI327" s="33"/>
      <c r="ALJ327" s="33"/>
    </row>
    <row r="328" spans="1:1034" s="87" customFormat="1" ht="3.75" customHeight="1" x14ac:dyDescent="0.25">
      <c r="A328" s="33"/>
      <c r="B328" s="33"/>
      <c r="C328" s="33"/>
      <c r="D328" s="33"/>
      <c r="E328" s="33"/>
      <c r="F328" s="33"/>
      <c r="G328" s="33"/>
      <c r="H328" s="17"/>
      <c r="I328" s="33"/>
      <c r="J328" s="33"/>
      <c r="K328" s="34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  <c r="BW328" s="33"/>
      <c r="BX328" s="33"/>
      <c r="BY328" s="33"/>
      <c r="BZ328" s="33"/>
      <c r="CA328" s="33"/>
      <c r="CB328" s="33"/>
      <c r="CC328" s="33"/>
      <c r="CD328" s="33"/>
      <c r="CE328" s="33"/>
      <c r="CF328" s="33"/>
      <c r="CG328" s="33"/>
      <c r="CH328" s="33"/>
      <c r="CI328" s="33"/>
      <c r="CJ328" s="33"/>
      <c r="CK328" s="33"/>
      <c r="CL328" s="33"/>
      <c r="CM328" s="33"/>
      <c r="CN328" s="33"/>
      <c r="CO328" s="33"/>
      <c r="CP328" s="33"/>
      <c r="CQ328" s="33"/>
      <c r="CR328" s="33"/>
      <c r="CS328" s="33"/>
      <c r="CT328" s="33"/>
      <c r="CU328" s="33"/>
      <c r="CV328" s="33"/>
      <c r="CW328" s="33"/>
      <c r="CX328" s="33"/>
      <c r="CY328" s="33"/>
      <c r="CZ328" s="33"/>
      <c r="DA328" s="33"/>
      <c r="DB328" s="33"/>
      <c r="DC328" s="33"/>
      <c r="DD328" s="33"/>
      <c r="DE328" s="33"/>
      <c r="DF328" s="33"/>
      <c r="DG328" s="33"/>
      <c r="DH328" s="33"/>
      <c r="DI328" s="33"/>
      <c r="DJ328" s="33"/>
      <c r="DK328" s="33"/>
      <c r="DL328" s="33"/>
      <c r="DM328" s="33"/>
      <c r="DN328" s="33"/>
      <c r="DO328" s="33"/>
      <c r="DP328" s="33"/>
      <c r="DQ328" s="33"/>
      <c r="DR328" s="33"/>
      <c r="DS328" s="33"/>
      <c r="DT328" s="33"/>
      <c r="DU328" s="33"/>
      <c r="DV328" s="33"/>
      <c r="DW328" s="33"/>
      <c r="DX328" s="33"/>
      <c r="DY328" s="33"/>
      <c r="DZ328" s="33"/>
      <c r="EA328" s="33"/>
      <c r="EB328" s="33"/>
      <c r="EC328" s="33"/>
      <c r="ED328" s="33"/>
      <c r="EE328" s="33"/>
      <c r="EF328" s="33"/>
      <c r="EG328" s="33"/>
      <c r="EH328" s="33"/>
      <c r="EI328" s="33"/>
      <c r="EJ328" s="33"/>
      <c r="EK328" s="33"/>
      <c r="EL328" s="33"/>
      <c r="EM328" s="33"/>
      <c r="EN328" s="33"/>
      <c r="EO328" s="33"/>
      <c r="EP328" s="33"/>
      <c r="EQ328" s="33"/>
      <c r="ER328" s="33"/>
      <c r="ES328" s="33"/>
      <c r="ET328" s="33"/>
      <c r="EU328" s="33"/>
      <c r="EV328" s="33"/>
      <c r="EW328" s="33"/>
      <c r="EX328" s="33"/>
      <c r="EY328" s="33"/>
      <c r="EZ328" s="33"/>
      <c r="FA328" s="33"/>
      <c r="FB328" s="33"/>
      <c r="FC328" s="33"/>
      <c r="FD328" s="33"/>
      <c r="FE328" s="33"/>
      <c r="FF328" s="33"/>
      <c r="FG328" s="33"/>
      <c r="FH328" s="33"/>
      <c r="FI328" s="33"/>
      <c r="FJ328" s="33"/>
      <c r="FK328" s="33"/>
      <c r="FL328" s="33"/>
      <c r="FM328" s="33"/>
      <c r="FN328" s="33"/>
      <c r="FO328" s="33"/>
      <c r="FP328" s="33"/>
      <c r="FQ328" s="33"/>
      <c r="FR328" s="33"/>
      <c r="FS328" s="33"/>
      <c r="FT328" s="33"/>
      <c r="FU328" s="33"/>
      <c r="FV328" s="33"/>
      <c r="FW328" s="33"/>
      <c r="FX328" s="33"/>
      <c r="FY328" s="33"/>
      <c r="FZ328" s="33"/>
      <c r="GA328" s="33"/>
      <c r="GB328" s="33"/>
      <c r="GC328" s="33"/>
      <c r="GD328" s="33"/>
      <c r="GE328" s="33"/>
      <c r="GF328" s="33"/>
      <c r="GG328" s="33"/>
      <c r="GH328" s="33"/>
      <c r="GI328" s="33"/>
      <c r="GJ328" s="33"/>
      <c r="GK328" s="33"/>
      <c r="GL328" s="33"/>
      <c r="GM328" s="33"/>
      <c r="GN328" s="33"/>
      <c r="GO328" s="33"/>
      <c r="GP328" s="33"/>
      <c r="GQ328" s="33"/>
      <c r="GR328" s="33"/>
      <c r="GS328" s="33"/>
      <c r="GT328" s="33"/>
      <c r="GU328" s="33"/>
      <c r="GV328" s="33"/>
      <c r="GW328" s="33"/>
      <c r="GX328" s="33"/>
      <c r="GY328" s="33"/>
      <c r="GZ328" s="33"/>
      <c r="HA328" s="33"/>
      <c r="HB328" s="33"/>
      <c r="HC328" s="33"/>
      <c r="HD328" s="33"/>
      <c r="HE328" s="33"/>
      <c r="HF328" s="33"/>
      <c r="HG328" s="33"/>
      <c r="HH328" s="33"/>
      <c r="HI328" s="33"/>
      <c r="HJ328" s="33"/>
      <c r="HK328" s="33"/>
      <c r="HL328" s="33"/>
      <c r="HM328" s="33"/>
      <c r="HN328" s="33"/>
      <c r="HO328" s="33"/>
      <c r="HP328" s="33"/>
      <c r="HQ328" s="33"/>
      <c r="HR328" s="33"/>
      <c r="HS328" s="33"/>
      <c r="HT328" s="33"/>
      <c r="HU328" s="33"/>
      <c r="HV328" s="33"/>
      <c r="HW328" s="33"/>
      <c r="HX328" s="33"/>
      <c r="HY328" s="33"/>
      <c r="HZ328" s="33"/>
      <c r="IA328" s="33"/>
      <c r="IB328" s="33"/>
      <c r="IC328" s="33"/>
      <c r="ID328" s="33"/>
      <c r="IE328" s="33"/>
      <c r="IF328" s="33"/>
      <c r="IG328" s="33"/>
      <c r="IH328" s="33"/>
      <c r="II328" s="33"/>
      <c r="IJ328" s="33"/>
      <c r="IK328" s="33"/>
      <c r="IL328" s="33"/>
      <c r="IM328" s="33"/>
      <c r="IN328" s="33"/>
      <c r="IO328" s="33"/>
      <c r="IP328" s="33"/>
      <c r="IQ328" s="33"/>
      <c r="IR328" s="33"/>
      <c r="IS328" s="33"/>
      <c r="IT328" s="33"/>
      <c r="IU328" s="33"/>
      <c r="IV328" s="33"/>
      <c r="IW328" s="33"/>
      <c r="IX328" s="33"/>
      <c r="IY328" s="33"/>
      <c r="IZ328" s="33"/>
      <c r="JA328" s="33"/>
      <c r="JB328" s="33"/>
      <c r="JC328" s="33"/>
      <c r="JD328" s="33"/>
      <c r="JE328" s="33"/>
      <c r="JF328" s="33"/>
      <c r="JG328" s="33"/>
      <c r="JH328" s="33"/>
      <c r="JI328" s="33"/>
      <c r="JJ328" s="33"/>
      <c r="JK328" s="33"/>
      <c r="JL328" s="33"/>
      <c r="JM328" s="33"/>
      <c r="JN328" s="33"/>
      <c r="JO328" s="33"/>
      <c r="JP328" s="33"/>
      <c r="JQ328" s="33"/>
      <c r="JR328" s="33"/>
      <c r="JS328" s="33"/>
      <c r="JT328" s="33"/>
      <c r="JU328" s="33"/>
      <c r="JV328" s="33"/>
      <c r="JW328" s="33"/>
      <c r="JX328" s="33"/>
      <c r="JY328" s="33"/>
      <c r="JZ328" s="33"/>
      <c r="KA328" s="33"/>
      <c r="KB328" s="33"/>
      <c r="KC328" s="33"/>
      <c r="KD328" s="33"/>
      <c r="KE328" s="33"/>
      <c r="KF328" s="33"/>
      <c r="KG328" s="33"/>
      <c r="KH328" s="33"/>
      <c r="KI328" s="33"/>
      <c r="KJ328" s="33"/>
      <c r="KK328" s="33"/>
      <c r="KL328" s="33"/>
      <c r="KM328" s="33"/>
      <c r="KN328" s="33"/>
      <c r="KO328" s="33"/>
      <c r="KP328" s="33"/>
      <c r="KQ328" s="33"/>
      <c r="KR328" s="33"/>
      <c r="KS328" s="33"/>
      <c r="KT328" s="33"/>
      <c r="KU328" s="33"/>
      <c r="KV328" s="33"/>
      <c r="KW328" s="33"/>
      <c r="KX328" s="33"/>
      <c r="KY328" s="33"/>
      <c r="KZ328" s="33"/>
      <c r="LA328" s="33"/>
      <c r="LB328" s="33"/>
      <c r="LC328" s="33"/>
      <c r="LD328" s="33"/>
      <c r="LE328" s="33"/>
      <c r="LF328" s="33"/>
      <c r="LG328" s="33"/>
      <c r="LH328" s="33"/>
      <c r="LI328" s="33"/>
      <c r="LJ328" s="33"/>
      <c r="LK328" s="33"/>
      <c r="LL328" s="33"/>
      <c r="LM328" s="33"/>
      <c r="LN328" s="33"/>
      <c r="LO328" s="33"/>
      <c r="LP328" s="33"/>
      <c r="LQ328" s="33"/>
      <c r="LR328" s="33"/>
      <c r="LS328" s="33"/>
      <c r="LT328" s="33"/>
      <c r="LU328" s="33"/>
      <c r="LV328" s="33"/>
      <c r="LW328" s="33"/>
      <c r="LX328" s="33"/>
      <c r="LY328" s="33"/>
      <c r="LZ328" s="33"/>
      <c r="MA328" s="33"/>
      <c r="MB328" s="33"/>
      <c r="MC328" s="33"/>
      <c r="MD328" s="33"/>
      <c r="ME328" s="33"/>
      <c r="MF328" s="33"/>
      <c r="MG328" s="33"/>
      <c r="MH328" s="33"/>
      <c r="MI328" s="33"/>
      <c r="MJ328" s="33"/>
      <c r="MK328" s="33"/>
      <c r="ML328" s="33"/>
      <c r="MM328" s="33"/>
      <c r="MN328" s="33"/>
      <c r="MO328" s="33"/>
      <c r="MP328" s="33"/>
      <c r="MQ328" s="33"/>
      <c r="MR328" s="33"/>
      <c r="MS328" s="33"/>
      <c r="MT328" s="33"/>
      <c r="MU328" s="33"/>
      <c r="MV328" s="33"/>
      <c r="MW328" s="33"/>
      <c r="MX328" s="33"/>
      <c r="MY328" s="33"/>
      <c r="MZ328" s="33"/>
      <c r="NA328" s="33"/>
      <c r="NB328" s="33"/>
      <c r="NC328" s="33"/>
      <c r="ND328" s="33"/>
      <c r="NE328" s="33"/>
      <c r="NF328" s="33"/>
      <c r="NG328" s="33"/>
      <c r="NH328" s="33"/>
      <c r="NI328" s="33"/>
      <c r="NJ328" s="33"/>
      <c r="NK328" s="33"/>
      <c r="NL328" s="33"/>
      <c r="NM328" s="33"/>
      <c r="NN328" s="33"/>
      <c r="NO328" s="33"/>
      <c r="NP328" s="33"/>
      <c r="NQ328" s="33"/>
      <c r="NR328" s="33"/>
      <c r="NS328" s="33"/>
      <c r="NT328" s="33"/>
      <c r="NU328" s="33"/>
      <c r="NV328" s="33"/>
      <c r="NW328" s="33"/>
      <c r="NX328" s="33"/>
      <c r="NY328" s="33"/>
      <c r="NZ328" s="33"/>
      <c r="OA328" s="33"/>
      <c r="OB328" s="33"/>
      <c r="OC328" s="33"/>
      <c r="OD328" s="33"/>
      <c r="OE328" s="33"/>
      <c r="OF328" s="33"/>
      <c r="OG328" s="33"/>
      <c r="OH328" s="33"/>
      <c r="OI328" s="33"/>
      <c r="OJ328" s="33"/>
      <c r="OK328" s="33"/>
      <c r="OL328" s="33"/>
      <c r="OM328" s="33"/>
      <c r="ON328" s="33"/>
      <c r="OO328" s="33"/>
      <c r="OP328" s="33"/>
      <c r="OQ328" s="33"/>
      <c r="OR328" s="33"/>
      <c r="OS328" s="33"/>
      <c r="OT328" s="33"/>
      <c r="OU328" s="33"/>
      <c r="OV328" s="33"/>
      <c r="OW328" s="33"/>
      <c r="OX328" s="33"/>
      <c r="OY328" s="33"/>
      <c r="OZ328" s="33"/>
      <c r="PA328" s="33"/>
      <c r="PB328" s="33"/>
      <c r="PC328" s="33"/>
      <c r="PD328" s="33"/>
      <c r="PE328" s="33"/>
      <c r="PF328" s="33"/>
      <c r="PG328" s="33"/>
      <c r="PH328" s="33"/>
      <c r="PI328" s="33"/>
      <c r="PJ328" s="33"/>
      <c r="PK328" s="33"/>
      <c r="PL328" s="33"/>
      <c r="PM328" s="33"/>
      <c r="PN328" s="33"/>
      <c r="PO328" s="33"/>
      <c r="PP328" s="33"/>
      <c r="PQ328" s="33"/>
      <c r="PR328" s="33"/>
      <c r="PS328" s="33"/>
      <c r="PT328" s="33"/>
      <c r="PU328" s="33"/>
      <c r="PV328" s="33"/>
      <c r="PW328" s="33"/>
      <c r="PX328" s="33"/>
      <c r="PY328" s="33"/>
      <c r="PZ328" s="33"/>
      <c r="QA328" s="33"/>
      <c r="QB328" s="33"/>
      <c r="QC328" s="33"/>
      <c r="QD328" s="33"/>
      <c r="QE328" s="33"/>
      <c r="QF328" s="33"/>
      <c r="QG328" s="33"/>
      <c r="QH328" s="33"/>
      <c r="QI328" s="33"/>
      <c r="QJ328" s="33"/>
      <c r="QK328" s="33"/>
      <c r="QL328" s="33"/>
      <c r="QM328" s="33"/>
      <c r="QN328" s="33"/>
      <c r="QO328" s="33"/>
      <c r="QP328" s="33"/>
      <c r="QQ328" s="33"/>
      <c r="QR328" s="33"/>
      <c r="QS328" s="33"/>
      <c r="QT328" s="33"/>
      <c r="QU328" s="33"/>
      <c r="QV328" s="33"/>
      <c r="QW328" s="33"/>
      <c r="QX328" s="33"/>
      <c r="QY328" s="33"/>
      <c r="QZ328" s="33"/>
      <c r="RA328" s="33"/>
      <c r="RB328" s="33"/>
      <c r="RC328" s="33"/>
      <c r="RD328" s="33"/>
      <c r="RE328" s="33"/>
      <c r="RF328" s="33"/>
      <c r="RG328" s="33"/>
      <c r="RH328" s="33"/>
      <c r="RI328" s="33"/>
      <c r="RJ328" s="33"/>
      <c r="RK328" s="33"/>
      <c r="RL328" s="33"/>
      <c r="RM328" s="33"/>
      <c r="RN328" s="33"/>
      <c r="RO328" s="33"/>
      <c r="RP328" s="33"/>
      <c r="RQ328" s="33"/>
      <c r="RR328" s="33"/>
      <c r="RS328" s="33"/>
      <c r="RT328" s="33"/>
      <c r="RU328" s="33"/>
      <c r="RV328" s="33"/>
      <c r="RW328" s="33"/>
      <c r="RX328" s="33"/>
      <c r="RY328" s="33"/>
      <c r="RZ328" s="33"/>
      <c r="SA328" s="33"/>
      <c r="SB328" s="33"/>
      <c r="SC328" s="33"/>
      <c r="SD328" s="33"/>
      <c r="SE328" s="33"/>
      <c r="SF328" s="33"/>
      <c r="SG328" s="33"/>
      <c r="SH328" s="33"/>
      <c r="SI328" s="33"/>
      <c r="SJ328" s="33"/>
      <c r="SK328" s="33"/>
      <c r="SL328" s="33"/>
      <c r="SM328" s="33"/>
      <c r="SN328" s="33"/>
      <c r="SO328" s="33"/>
      <c r="SP328" s="33"/>
      <c r="SQ328" s="33"/>
      <c r="SR328" s="33"/>
      <c r="SS328" s="33"/>
      <c r="ST328" s="33"/>
      <c r="SU328" s="33"/>
      <c r="SV328" s="33"/>
      <c r="SW328" s="33"/>
      <c r="SX328" s="33"/>
      <c r="SY328" s="33"/>
      <c r="SZ328" s="33"/>
      <c r="TA328" s="33"/>
      <c r="TB328" s="33"/>
      <c r="TC328" s="33"/>
      <c r="TD328" s="33"/>
      <c r="TE328" s="33"/>
      <c r="TF328" s="33"/>
      <c r="TG328" s="33"/>
      <c r="TH328" s="33"/>
      <c r="TI328" s="33"/>
      <c r="TJ328" s="33"/>
      <c r="TK328" s="33"/>
      <c r="TL328" s="33"/>
      <c r="TM328" s="33"/>
      <c r="TN328" s="33"/>
      <c r="TO328" s="33"/>
      <c r="TP328" s="33"/>
      <c r="TQ328" s="33"/>
      <c r="TR328" s="33"/>
      <c r="TS328" s="33"/>
      <c r="TT328" s="33"/>
      <c r="TU328" s="33"/>
      <c r="TV328" s="33"/>
      <c r="TW328" s="33"/>
      <c r="TX328" s="33"/>
      <c r="TY328" s="33"/>
      <c r="TZ328" s="33"/>
      <c r="UA328" s="33"/>
      <c r="UB328" s="33"/>
      <c r="UC328" s="33"/>
      <c r="UD328" s="33"/>
      <c r="UE328" s="33"/>
      <c r="UF328" s="33"/>
      <c r="UG328" s="33"/>
      <c r="UH328" s="33"/>
      <c r="UI328" s="33"/>
      <c r="UJ328" s="33"/>
      <c r="UK328" s="33"/>
      <c r="UL328" s="33"/>
      <c r="UM328" s="33"/>
      <c r="UN328" s="33"/>
      <c r="UO328" s="33"/>
      <c r="UP328" s="33"/>
      <c r="UQ328" s="33"/>
      <c r="UR328" s="33"/>
      <c r="US328" s="33"/>
      <c r="UT328" s="33"/>
      <c r="UU328" s="33"/>
      <c r="UV328" s="33"/>
      <c r="UW328" s="33"/>
      <c r="UX328" s="33"/>
      <c r="UY328" s="33"/>
      <c r="UZ328" s="33"/>
      <c r="VA328" s="33"/>
      <c r="VB328" s="33"/>
      <c r="VC328" s="33"/>
      <c r="VD328" s="33"/>
      <c r="VE328" s="33"/>
      <c r="VF328" s="33"/>
      <c r="VG328" s="33"/>
      <c r="VH328" s="33"/>
      <c r="VI328" s="33"/>
      <c r="VJ328" s="33"/>
      <c r="VK328" s="33"/>
      <c r="VL328" s="33"/>
      <c r="VM328" s="33"/>
      <c r="VN328" s="33"/>
      <c r="VO328" s="33"/>
      <c r="VP328" s="33"/>
      <c r="VQ328" s="33"/>
      <c r="VR328" s="33"/>
      <c r="VS328" s="33"/>
      <c r="VT328" s="33"/>
      <c r="VU328" s="33"/>
      <c r="VV328" s="33"/>
      <c r="VW328" s="33"/>
      <c r="VX328" s="33"/>
      <c r="VY328" s="33"/>
      <c r="VZ328" s="33"/>
      <c r="WA328" s="33"/>
      <c r="WB328" s="33"/>
      <c r="WC328" s="33"/>
      <c r="WD328" s="33"/>
      <c r="WE328" s="33"/>
      <c r="WF328" s="33"/>
      <c r="WG328" s="33"/>
      <c r="WH328" s="33"/>
      <c r="WI328" s="33"/>
      <c r="WJ328" s="33"/>
      <c r="WK328" s="33"/>
      <c r="WL328" s="33"/>
      <c r="WM328" s="33"/>
      <c r="WN328" s="33"/>
      <c r="WO328" s="33"/>
      <c r="WP328" s="33"/>
      <c r="WQ328" s="33"/>
      <c r="WR328" s="33"/>
      <c r="WS328" s="33"/>
      <c r="WT328" s="33"/>
      <c r="WU328" s="33"/>
      <c r="WV328" s="33"/>
      <c r="WW328" s="33"/>
      <c r="WX328" s="33"/>
      <c r="WY328" s="33"/>
      <c r="WZ328" s="33"/>
      <c r="XA328" s="33"/>
      <c r="XB328" s="33"/>
      <c r="XC328" s="33"/>
      <c r="XD328" s="33"/>
      <c r="XE328" s="33"/>
      <c r="XF328" s="33"/>
      <c r="XG328" s="33"/>
      <c r="XH328" s="33"/>
      <c r="XI328" s="33"/>
      <c r="XJ328" s="33"/>
      <c r="XK328" s="33"/>
      <c r="XL328" s="33"/>
      <c r="XM328" s="33"/>
      <c r="XN328" s="33"/>
      <c r="XO328" s="33"/>
      <c r="XP328" s="33"/>
      <c r="XQ328" s="33"/>
      <c r="XR328" s="33"/>
      <c r="XS328" s="33"/>
      <c r="XT328" s="33"/>
      <c r="XU328" s="33"/>
      <c r="XV328" s="33"/>
      <c r="XW328" s="33"/>
      <c r="XX328" s="33"/>
      <c r="XY328" s="33"/>
      <c r="XZ328" s="33"/>
      <c r="YA328" s="33"/>
      <c r="YB328" s="33"/>
      <c r="YC328" s="33"/>
      <c r="YD328" s="33"/>
      <c r="YE328" s="33"/>
      <c r="YF328" s="33"/>
      <c r="YG328" s="33"/>
      <c r="YH328" s="33"/>
      <c r="YI328" s="33"/>
      <c r="YJ328" s="33"/>
      <c r="YK328" s="33"/>
      <c r="YL328" s="33"/>
      <c r="YM328" s="33"/>
      <c r="YN328" s="33"/>
      <c r="YO328" s="33"/>
      <c r="YP328" s="33"/>
      <c r="YQ328" s="33"/>
      <c r="YR328" s="33"/>
      <c r="YS328" s="33"/>
      <c r="YT328" s="33"/>
      <c r="YU328" s="33"/>
      <c r="YV328" s="33"/>
      <c r="YW328" s="33"/>
      <c r="YX328" s="33"/>
      <c r="YY328" s="33"/>
      <c r="YZ328" s="33"/>
      <c r="ZA328" s="33"/>
      <c r="ZB328" s="33"/>
      <c r="ZC328" s="33"/>
      <c r="ZD328" s="33"/>
      <c r="ZE328" s="33"/>
      <c r="ZF328" s="33"/>
      <c r="ZG328" s="33"/>
      <c r="ZH328" s="33"/>
      <c r="ZI328" s="33"/>
      <c r="ZJ328" s="33"/>
      <c r="ZK328" s="33"/>
      <c r="ZL328" s="33"/>
      <c r="ZM328" s="33"/>
      <c r="ZN328" s="33"/>
      <c r="ZO328" s="33"/>
      <c r="ZP328" s="33"/>
      <c r="ZQ328" s="33"/>
      <c r="ZR328" s="33"/>
      <c r="ZS328" s="33"/>
      <c r="ZT328" s="33"/>
      <c r="ZU328" s="33"/>
      <c r="ZV328" s="33"/>
      <c r="ZW328" s="33"/>
      <c r="ZX328" s="33"/>
      <c r="ZY328" s="33"/>
      <c r="ZZ328" s="33"/>
      <c r="AAA328" s="33"/>
      <c r="AAB328" s="33"/>
      <c r="AAC328" s="33"/>
      <c r="AAD328" s="33"/>
      <c r="AAE328" s="33"/>
      <c r="AAF328" s="33"/>
      <c r="AAG328" s="33"/>
      <c r="AAH328" s="33"/>
      <c r="AAI328" s="33"/>
      <c r="AAJ328" s="33"/>
      <c r="AAK328" s="33"/>
      <c r="AAL328" s="33"/>
      <c r="AAM328" s="33"/>
      <c r="AAN328" s="33"/>
      <c r="AAO328" s="33"/>
      <c r="AAP328" s="33"/>
      <c r="AAQ328" s="33"/>
      <c r="AAR328" s="33"/>
      <c r="AAS328" s="33"/>
      <c r="AAT328" s="33"/>
      <c r="AAU328" s="33"/>
      <c r="AAV328" s="33"/>
      <c r="AAW328" s="33"/>
      <c r="AAX328" s="33"/>
      <c r="AAY328" s="33"/>
      <c r="AAZ328" s="33"/>
      <c r="ABA328" s="33"/>
      <c r="ABB328" s="33"/>
      <c r="ABC328" s="33"/>
      <c r="ABD328" s="33"/>
      <c r="ABE328" s="33"/>
      <c r="ABF328" s="33"/>
      <c r="ABG328" s="33"/>
      <c r="ABH328" s="33"/>
      <c r="ABI328" s="33"/>
      <c r="ABJ328" s="33"/>
      <c r="ABK328" s="33"/>
      <c r="ABL328" s="33"/>
      <c r="ABM328" s="33"/>
      <c r="ABN328" s="33"/>
      <c r="ABO328" s="33"/>
      <c r="ABP328" s="33"/>
      <c r="ABQ328" s="33"/>
      <c r="ABR328" s="33"/>
      <c r="ABS328" s="33"/>
      <c r="ABT328" s="33"/>
      <c r="ABU328" s="33"/>
      <c r="ABV328" s="33"/>
      <c r="ABW328" s="33"/>
      <c r="ABX328" s="33"/>
      <c r="ABY328" s="33"/>
      <c r="ABZ328" s="33"/>
      <c r="ACA328" s="33"/>
      <c r="ACB328" s="33"/>
      <c r="ACC328" s="33"/>
      <c r="ACD328" s="33"/>
      <c r="ACE328" s="33"/>
      <c r="ACF328" s="33"/>
      <c r="ACG328" s="33"/>
      <c r="ACH328" s="33"/>
      <c r="ACI328" s="33"/>
      <c r="ACJ328" s="33"/>
      <c r="ACK328" s="33"/>
      <c r="ACL328" s="33"/>
      <c r="ACM328" s="33"/>
      <c r="ACN328" s="33"/>
      <c r="ACO328" s="33"/>
      <c r="ACP328" s="33"/>
      <c r="ACQ328" s="33"/>
      <c r="ACR328" s="33"/>
      <c r="ACS328" s="33"/>
      <c r="ACT328" s="33"/>
      <c r="ACU328" s="33"/>
      <c r="ACV328" s="33"/>
      <c r="ACW328" s="33"/>
      <c r="ACX328" s="33"/>
      <c r="ACY328" s="33"/>
      <c r="ACZ328" s="33"/>
      <c r="ADA328" s="33"/>
      <c r="ADB328" s="33"/>
      <c r="ADC328" s="33"/>
      <c r="ADD328" s="33"/>
      <c r="ADE328" s="33"/>
      <c r="ADF328" s="33"/>
      <c r="ADG328" s="33"/>
      <c r="ADH328" s="33"/>
      <c r="ADI328" s="33"/>
      <c r="ADJ328" s="33"/>
      <c r="ADK328" s="33"/>
      <c r="ADL328" s="33"/>
      <c r="ADM328" s="33"/>
      <c r="ADN328" s="33"/>
      <c r="ADO328" s="33"/>
      <c r="ADP328" s="33"/>
      <c r="ADQ328" s="33"/>
      <c r="ADR328" s="33"/>
      <c r="ADS328" s="33"/>
      <c r="ADT328" s="33"/>
      <c r="ADU328" s="33"/>
      <c r="ADV328" s="33"/>
      <c r="ADW328" s="33"/>
      <c r="ADX328" s="33"/>
      <c r="ADY328" s="33"/>
      <c r="ADZ328" s="33"/>
      <c r="AEA328" s="33"/>
      <c r="AEB328" s="33"/>
      <c r="AEC328" s="33"/>
      <c r="AED328" s="33"/>
      <c r="AEE328" s="33"/>
      <c r="AEF328" s="33"/>
      <c r="AEG328" s="33"/>
      <c r="AEH328" s="33"/>
      <c r="AEI328" s="33"/>
      <c r="AEJ328" s="33"/>
      <c r="AEK328" s="33"/>
      <c r="AEL328" s="33"/>
      <c r="AEM328" s="33"/>
      <c r="AEN328" s="33"/>
      <c r="AEO328" s="33"/>
      <c r="AEP328" s="33"/>
      <c r="AEQ328" s="33"/>
      <c r="AER328" s="33"/>
      <c r="AES328" s="33"/>
      <c r="AET328" s="33"/>
      <c r="AEU328" s="33"/>
      <c r="AEV328" s="33"/>
      <c r="AEW328" s="33"/>
      <c r="AEX328" s="33"/>
      <c r="AEY328" s="33"/>
      <c r="AEZ328" s="33"/>
      <c r="AFA328" s="33"/>
      <c r="AFB328" s="33"/>
      <c r="AFC328" s="33"/>
      <c r="AFD328" s="33"/>
      <c r="AFE328" s="33"/>
      <c r="AFF328" s="33"/>
      <c r="AFG328" s="33"/>
      <c r="AFH328" s="33"/>
      <c r="AFI328" s="33"/>
      <c r="AFJ328" s="33"/>
      <c r="AFK328" s="33"/>
      <c r="AFL328" s="33"/>
      <c r="AFM328" s="33"/>
      <c r="AFN328" s="33"/>
      <c r="AFO328" s="33"/>
      <c r="AFP328" s="33"/>
      <c r="AFQ328" s="33"/>
      <c r="AFR328" s="33"/>
      <c r="AFS328" s="33"/>
      <c r="AFT328" s="33"/>
      <c r="AFU328" s="33"/>
      <c r="AFV328" s="33"/>
      <c r="AFW328" s="33"/>
      <c r="AFX328" s="33"/>
      <c r="AFY328" s="33"/>
      <c r="AFZ328" s="33"/>
      <c r="AGA328" s="33"/>
      <c r="AGB328" s="33"/>
      <c r="AGC328" s="33"/>
      <c r="AGD328" s="33"/>
      <c r="AGE328" s="33"/>
      <c r="AGF328" s="33"/>
      <c r="AGG328" s="33"/>
      <c r="AGH328" s="33"/>
      <c r="AGI328" s="33"/>
      <c r="AGJ328" s="33"/>
      <c r="AGK328" s="33"/>
      <c r="AGL328" s="33"/>
      <c r="AGM328" s="33"/>
      <c r="AGN328" s="33"/>
      <c r="AGO328" s="33"/>
      <c r="AGP328" s="33"/>
      <c r="AGQ328" s="33"/>
      <c r="AGR328" s="33"/>
      <c r="AGS328" s="33"/>
      <c r="AGT328" s="33"/>
      <c r="AGU328" s="33"/>
      <c r="AGV328" s="33"/>
      <c r="AGW328" s="33"/>
      <c r="AGX328" s="33"/>
      <c r="AGY328" s="33"/>
      <c r="AGZ328" s="33"/>
      <c r="AHA328" s="33"/>
      <c r="AHB328" s="33"/>
      <c r="AHC328" s="33"/>
      <c r="AHD328" s="33"/>
      <c r="AHE328" s="33"/>
      <c r="AHF328" s="33"/>
      <c r="AHG328" s="33"/>
      <c r="AHH328" s="33"/>
      <c r="AHI328" s="33"/>
      <c r="AHJ328" s="33"/>
      <c r="AHK328" s="33"/>
      <c r="AHL328" s="33"/>
      <c r="AHM328" s="33"/>
      <c r="AHN328" s="33"/>
      <c r="AHO328" s="33"/>
      <c r="AHP328" s="33"/>
      <c r="AHQ328" s="33"/>
      <c r="AHR328" s="33"/>
      <c r="AHS328" s="33"/>
      <c r="AHT328" s="33"/>
      <c r="AHU328" s="33"/>
      <c r="AHV328" s="33"/>
      <c r="AHW328" s="33"/>
      <c r="AHX328" s="33"/>
      <c r="AHY328" s="33"/>
      <c r="AHZ328" s="33"/>
      <c r="AIA328" s="33"/>
      <c r="AIB328" s="33"/>
      <c r="AIC328" s="33"/>
      <c r="AID328" s="33"/>
      <c r="AIE328" s="33"/>
      <c r="AIF328" s="33"/>
      <c r="AIG328" s="33"/>
      <c r="AIH328" s="33"/>
      <c r="AII328" s="33"/>
      <c r="AIJ328" s="33"/>
      <c r="AIK328" s="33"/>
      <c r="AIL328" s="33"/>
      <c r="AIM328" s="33"/>
      <c r="AIN328" s="33"/>
      <c r="AIO328" s="33"/>
      <c r="AIP328" s="33"/>
      <c r="AIQ328" s="33"/>
      <c r="AIR328" s="33"/>
      <c r="AIS328" s="33"/>
      <c r="AIT328" s="33"/>
      <c r="AIU328" s="33"/>
      <c r="AIV328" s="33"/>
      <c r="AIW328" s="33"/>
      <c r="AIX328" s="33"/>
      <c r="AIY328" s="33"/>
      <c r="AIZ328" s="33"/>
      <c r="AJA328" s="33"/>
      <c r="AJB328" s="33"/>
      <c r="AJC328" s="33"/>
      <c r="AJD328" s="33"/>
      <c r="AJE328" s="33"/>
      <c r="AJF328" s="33"/>
      <c r="AJG328" s="33"/>
      <c r="AJH328" s="33"/>
      <c r="AJI328" s="33"/>
      <c r="AJJ328" s="33"/>
      <c r="AJK328" s="33"/>
      <c r="AJL328" s="33"/>
      <c r="AJM328" s="33"/>
      <c r="AJN328" s="33"/>
      <c r="AJO328" s="33"/>
      <c r="AJP328" s="33"/>
      <c r="AJQ328" s="33"/>
      <c r="AJR328" s="33"/>
      <c r="AJS328" s="33"/>
      <c r="AJT328" s="33"/>
      <c r="AJU328" s="33"/>
      <c r="AJV328" s="33"/>
      <c r="AJW328" s="33"/>
      <c r="AJX328" s="33"/>
      <c r="AJY328" s="33"/>
      <c r="AJZ328" s="33"/>
      <c r="AKA328" s="33"/>
      <c r="AKB328" s="33"/>
      <c r="AKC328" s="33"/>
      <c r="AKD328" s="33"/>
      <c r="AKE328" s="33"/>
      <c r="AKF328" s="33"/>
      <c r="AKG328" s="33"/>
      <c r="AKH328" s="33"/>
      <c r="AKI328" s="33"/>
      <c r="AKJ328" s="33"/>
      <c r="AKK328" s="33"/>
      <c r="AKL328" s="33"/>
      <c r="AKM328" s="33"/>
      <c r="AKN328" s="33"/>
      <c r="AKO328" s="33"/>
      <c r="AKP328" s="33"/>
      <c r="AKQ328" s="33"/>
      <c r="AKR328" s="33"/>
      <c r="AKS328" s="33"/>
      <c r="AKT328" s="33"/>
      <c r="AKU328" s="33"/>
      <c r="AKV328" s="33"/>
      <c r="AKW328" s="33"/>
      <c r="AKX328" s="33"/>
      <c r="AKY328" s="33"/>
      <c r="AKZ328" s="33"/>
      <c r="ALA328" s="33"/>
      <c r="ALB328" s="33"/>
      <c r="ALC328" s="33"/>
      <c r="ALD328" s="33"/>
      <c r="ALE328" s="33"/>
      <c r="ALF328" s="33"/>
      <c r="ALG328" s="33"/>
      <c r="ALH328" s="33"/>
      <c r="ALI328" s="33"/>
      <c r="ALJ328" s="33"/>
    </row>
    <row r="329" spans="1:1034" s="87" customFormat="1" ht="18.75" customHeight="1" x14ac:dyDescent="0.25">
      <c r="A329" s="33"/>
      <c r="B329" s="93" t="s">
        <v>333</v>
      </c>
      <c r="C329" s="93"/>
      <c r="D329" s="93"/>
      <c r="E329" s="93"/>
      <c r="F329" s="93" t="s">
        <v>332</v>
      </c>
      <c r="G329" s="93"/>
      <c r="H329" s="17"/>
      <c r="I329" s="33"/>
      <c r="J329" s="33"/>
      <c r="K329" s="34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  <c r="BW329" s="33"/>
      <c r="BX329" s="33"/>
      <c r="BY329" s="33"/>
      <c r="BZ329" s="33"/>
      <c r="CA329" s="33"/>
      <c r="CB329" s="33"/>
      <c r="CC329" s="33"/>
      <c r="CD329" s="33"/>
      <c r="CE329" s="33"/>
      <c r="CF329" s="33"/>
      <c r="CG329" s="33"/>
      <c r="CH329" s="33"/>
      <c r="CI329" s="33"/>
      <c r="CJ329" s="33"/>
      <c r="CK329" s="33"/>
      <c r="CL329" s="33"/>
      <c r="CM329" s="33"/>
      <c r="CN329" s="33"/>
      <c r="CO329" s="33"/>
      <c r="CP329" s="33"/>
      <c r="CQ329" s="33"/>
      <c r="CR329" s="33"/>
      <c r="CS329" s="33"/>
      <c r="CT329" s="33"/>
      <c r="CU329" s="33"/>
      <c r="CV329" s="33"/>
      <c r="CW329" s="33"/>
      <c r="CX329" s="33"/>
      <c r="CY329" s="33"/>
      <c r="CZ329" s="33"/>
      <c r="DA329" s="33"/>
      <c r="DB329" s="33"/>
      <c r="DC329" s="33"/>
      <c r="DD329" s="33"/>
      <c r="DE329" s="33"/>
      <c r="DF329" s="33"/>
      <c r="DG329" s="33"/>
      <c r="DH329" s="33"/>
      <c r="DI329" s="33"/>
      <c r="DJ329" s="33"/>
      <c r="DK329" s="33"/>
      <c r="DL329" s="33"/>
      <c r="DM329" s="33"/>
      <c r="DN329" s="33"/>
      <c r="DO329" s="33"/>
      <c r="DP329" s="33"/>
      <c r="DQ329" s="33"/>
      <c r="DR329" s="33"/>
      <c r="DS329" s="33"/>
      <c r="DT329" s="33"/>
      <c r="DU329" s="33"/>
      <c r="DV329" s="33"/>
      <c r="DW329" s="33"/>
      <c r="DX329" s="33"/>
      <c r="DY329" s="33"/>
      <c r="DZ329" s="33"/>
      <c r="EA329" s="33"/>
      <c r="EB329" s="33"/>
      <c r="EC329" s="33"/>
      <c r="ED329" s="33"/>
      <c r="EE329" s="33"/>
      <c r="EF329" s="33"/>
      <c r="EG329" s="33"/>
      <c r="EH329" s="33"/>
      <c r="EI329" s="33"/>
      <c r="EJ329" s="33"/>
      <c r="EK329" s="33"/>
      <c r="EL329" s="33"/>
      <c r="EM329" s="33"/>
      <c r="EN329" s="33"/>
      <c r="EO329" s="33"/>
      <c r="EP329" s="33"/>
      <c r="EQ329" s="33"/>
      <c r="ER329" s="33"/>
      <c r="ES329" s="33"/>
      <c r="ET329" s="33"/>
      <c r="EU329" s="33"/>
      <c r="EV329" s="33"/>
      <c r="EW329" s="33"/>
      <c r="EX329" s="33"/>
      <c r="EY329" s="33"/>
      <c r="EZ329" s="33"/>
      <c r="FA329" s="33"/>
      <c r="FB329" s="33"/>
      <c r="FC329" s="33"/>
      <c r="FD329" s="33"/>
      <c r="FE329" s="33"/>
      <c r="FF329" s="33"/>
      <c r="FG329" s="33"/>
      <c r="FH329" s="33"/>
      <c r="FI329" s="33"/>
      <c r="FJ329" s="33"/>
      <c r="FK329" s="33"/>
      <c r="FL329" s="33"/>
      <c r="FM329" s="33"/>
      <c r="FN329" s="33"/>
      <c r="FO329" s="33"/>
      <c r="FP329" s="33"/>
      <c r="FQ329" s="33"/>
      <c r="FR329" s="33"/>
      <c r="FS329" s="33"/>
      <c r="FT329" s="33"/>
      <c r="FU329" s="33"/>
      <c r="FV329" s="33"/>
      <c r="FW329" s="33"/>
      <c r="FX329" s="33"/>
      <c r="FY329" s="33"/>
      <c r="FZ329" s="33"/>
      <c r="GA329" s="33"/>
      <c r="GB329" s="33"/>
      <c r="GC329" s="33"/>
      <c r="GD329" s="33"/>
      <c r="GE329" s="33"/>
      <c r="GF329" s="33"/>
      <c r="GG329" s="33"/>
      <c r="GH329" s="33"/>
      <c r="GI329" s="33"/>
      <c r="GJ329" s="33"/>
      <c r="GK329" s="33"/>
      <c r="GL329" s="33"/>
      <c r="GM329" s="33"/>
      <c r="GN329" s="33"/>
      <c r="GO329" s="33"/>
      <c r="GP329" s="33"/>
      <c r="GQ329" s="33"/>
      <c r="GR329" s="33"/>
      <c r="GS329" s="33"/>
      <c r="GT329" s="33"/>
      <c r="GU329" s="33"/>
      <c r="GV329" s="33"/>
      <c r="GW329" s="33"/>
      <c r="GX329" s="33"/>
      <c r="GY329" s="33"/>
      <c r="GZ329" s="33"/>
      <c r="HA329" s="33"/>
      <c r="HB329" s="33"/>
      <c r="HC329" s="33"/>
      <c r="HD329" s="33"/>
      <c r="HE329" s="33"/>
      <c r="HF329" s="33"/>
      <c r="HG329" s="33"/>
      <c r="HH329" s="33"/>
      <c r="HI329" s="33"/>
      <c r="HJ329" s="33"/>
      <c r="HK329" s="33"/>
      <c r="HL329" s="33"/>
      <c r="HM329" s="33"/>
      <c r="HN329" s="33"/>
      <c r="HO329" s="33"/>
      <c r="HP329" s="33"/>
      <c r="HQ329" s="33"/>
      <c r="HR329" s="33"/>
      <c r="HS329" s="33"/>
      <c r="HT329" s="33"/>
      <c r="HU329" s="33"/>
      <c r="HV329" s="33"/>
      <c r="HW329" s="33"/>
      <c r="HX329" s="33"/>
      <c r="HY329" s="33"/>
      <c r="HZ329" s="33"/>
      <c r="IA329" s="33"/>
      <c r="IB329" s="33"/>
      <c r="IC329" s="33"/>
      <c r="ID329" s="33"/>
      <c r="IE329" s="33"/>
      <c r="IF329" s="33"/>
      <c r="IG329" s="33"/>
      <c r="IH329" s="33"/>
      <c r="II329" s="33"/>
      <c r="IJ329" s="33"/>
      <c r="IK329" s="33"/>
      <c r="IL329" s="33"/>
      <c r="IM329" s="33"/>
      <c r="IN329" s="33"/>
      <c r="IO329" s="33"/>
      <c r="IP329" s="33"/>
      <c r="IQ329" s="33"/>
      <c r="IR329" s="33"/>
      <c r="IS329" s="33"/>
      <c r="IT329" s="33"/>
      <c r="IU329" s="33"/>
      <c r="IV329" s="33"/>
      <c r="IW329" s="33"/>
      <c r="IX329" s="33"/>
      <c r="IY329" s="33"/>
      <c r="IZ329" s="33"/>
      <c r="JA329" s="33"/>
      <c r="JB329" s="33"/>
      <c r="JC329" s="33"/>
      <c r="JD329" s="33"/>
      <c r="JE329" s="33"/>
      <c r="JF329" s="33"/>
      <c r="JG329" s="33"/>
      <c r="JH329" s="33"/>
      <c r="JI329" s="33"/>
      <c r="JJ329" s="33"/>
      <c r="JK329" s="33"/>
      <c r="JL329" s="33"/>
      <c r="JM329" s="33"/>
      <c r="JN329" s="33"/>
      <c r="JO329" s="33"/>
      <c r="JP329" s="33"/>
      <c r="JQ329" s="33"/>
      <c r="JR329" s="33"/>
      <c r="JS329" s="33"/>
      <c r="JT329" s="33"/>
      <c r="JU329" s="33"/>
      <c r="JV329" s="33"/>
      <c r="JW329" s="33"/>
      <c r="JX329" s="33"/>
      <c r="JY329" s="33"/>
      <c r="JZ329" s="33"/>
      <c r="KA329" s="33"/>
      <c r="KB329" s="33"/>
      <c r="KC329" s="33"/>
      <c r="KD329" s="33"/>
      <c r="KE329" s="33"/>
      <c r="KF329" s="33"/>
      <c r="KG329" s="33"/>
      <c r="KH329" s="33"/>
      <c r="KI329" s="33"/>
      <c r="KJ329" s="33"/>
      <c r="KK329" s="33"/>
      <c r="KL329" s="33"/>
      <c r="KM329" s="33"/>
      <c r="KN329" s="33"/>
      <c r="KO329" s="33"/>
      <c r="KP329" s="33"/>
      <c r="KQ329" s="33"/>
      <c r="KR329" s="33"/>
      <c r="KS329" s="33"/>
      <c r="KT329" s="33"/>
      <c r="KU329" s="33"/>
      <c r="KV329" s="33"/>
      <c r="KW329" s="33"/>
      <c r="KX329" s="33"/>
      <c r="KY329" s="33"/>
      <c r="KZ329" s="33"/>
      <c r="LA329" s="33"/>
      <c r="LB329" s="33"/>
      <c r="LC329" s="33"/>
      <c r="LD329" s="33"/>
      <c r="LE329" s="33"/>
      <c r="LF329" s="33"/>
      <c r="LG329" s="33"/>
      <c r="LH329" s="33"/>
      <c r="LI329" s="33"/>
      <c r="LJ329" s="33"/>
      <c r="LK329" s="33"/>
      <c r="LL329" s="33"/>
      <c r="LM329" s="33"/>
      <c r="LN329" s="33"/>
      <c r="LO329" s="33"/>
      <c r="LP329" s="33"/>
      <c r="LQ329" s="33"/>
      <c r="LR329" s="33"/>
      <c r="LS329" s="33"/>
      <c r="LT329" s="33"/>
      <c r="LU329" s="33"/>
      <c r="LV329" s="33"/>
      <c r="LW329" s="33"/>
      <c r="LX329" s="33"/>
      <c r="LY329" s="33"/>
      <c r="LZ329" s="33"/>
      <c r="MA329" s="33"/>
      <c r="MB329" s="33"/>
      <c r="MC329" s="33"/>
      <c r="MD329" s="33"/>
      <c r="ME329" s="33"/>
      <c r="MF329" s="33"/>
      <c r="MG329" s="33"/>
      <c r="MH329" s="33"/>
      <c r="MI329" s="33"/>
      <c r="MJ329" s="33"/>
      <c r="MK329" s="33"/>
      <c r="ML329" s="33"/>
      <c r="MM329" s="33"/>
      <c r="MN329" s="33"/>
      <c r="MO329" s="33"/>
      <c r="MP329" s="33"/>
      <c r="MQ329" s="33"/>
      <c r="MR329" s="33"/>
      <c r="MS329" s="33"/>
      <c r="MT329" s="33"/>
      <c r="MU329" s="33"/>
      <c r="MV329" s="33"/>
      <c r="MW329" s="33"/>
      <c r="MX329" s="33"/>
      <c r="MY329" s="33"/>
      <c r="MZ329" s="33"/>
      <c r="NA329" s="33"/>
      <c r="NB329" s="33"/>
      <c r="NC329" s="33"/>
      <c r="ND329" s="33"/>
      <c r="NE329" s="33"/>
      <c r="NF329" s="33"/>
      <c r="NG329" s="33"/>
      <c r="NH329" s="33"/>
      <c r="NI329" s="33"/>
      <c r="NJ329" s="33"/>
      <c r="NK329" s="33"/>
      <c r="NL329" s="33"/>
      <c r="NM329" s="33"/>
      <c r="NN329" s="33"/>
      <c r="NO329" s="33"/>
      <c r="NP329" s="33"/>
      <c r="NQ329" s="33"/>
      <c r="NR329" s="33"/>
      <c r="NS329" s="33"/>
      <c r="NT329" s="33"/>
      <c r="NU329" s="33"/>
      <c r="NV329" s="33"/>
      <c r="NW329" s="33"/>
      <c r="NX329" s="33"/>
      <c r="NY329" s="33"/>
      <c r="NZ329" s="33"/>
      <c r="OA329" s="33"/>
      <c r="OB329" s="33"/>
      <c r="OC329" s="33"/>
      <c r="OD329" s="33"/>
      <c r="OE329" s="33"/>
      <c r="OF329" s="33"/>
      <c r="OG329" s="33"/>
      <c r="OH329" s="33"/>
      <c r="OI329" s="33"/>
      <c r="OJ329" s="33"/>
      <c r="OK329" s="33"/>
      <c r="OL329" s="33"/>
      <c r="OM329" s="33"/>
      <c r="ON329" s="33"/>
      <c r="OO329" s="33"/>
      <c r="OP329" s="33"/>
      <c r="OQ329" s="33"/>
      <c r="OR329" s="33"/>
      <c r="OS329" s="33"/>
      <c r="OT329" s="33"/>
      <c r="OU329" s="33"/>
      <c r="OV329" s="33"/>
      <c r="OW329" s="33"/>
      <c r="OX329" s="33"/>
      <c r="OY329" s="33"/>
      <c r="OZ329" s="33"/>
      <c r="PA329" s="33"/>
      <c r="PB329" s="33"/>
      <c r="PC329" s="33"/>
      <c r="PD329" s="33"/>
      <c r="PE329" s="33"/>
      <c r="PF329" s="33"/>
      <c r="PG329" s="33"/>
      <c r="PH329" s="33"/>
      <c r="PI329" s="33"/>
      <c r="PJ329" s="33"/>
      <c r="PK329" s="33"/>
      <c r="PL329" s="33"/>
      <c r="PM329" s="33"/>
      <c r="PN329" s="33"/>
      <c r="PO329" s="33"/>
      <c r="PP329" s="33"/>
      <c r="PQ329" s="33"/>
      <c r="PR329" s="33"/>
      <c r="PS329" s="33"/>
      <c r="PT329" s="33"/>
      <c r="PU329" s="33"/>
      <c r="PV329" s="33"/>
      <c r="PW329" s="33"/>
      <c r="PX329" s="33"/>
      <c r="PY329" s="33"/>
      <c r="PZ329" s="33"/>
      <c r="QA329" s="33"/>
      <c r="QB329" s="33"/>
      <c r="QC329" s="33"/>
      <c r="QD329" s="33"/>
      <c r="QE329" s="33"/>
      <c r="QF329" s="33"/>
      <c r="QG329" s="33"/>
      <c r="QH329" s="33"/>
      <c r="QI329" s="33"/>
      <c r="QJ329" s="33"/>
      <c r="QK329" s="33"/>
      <c r="QL329" s="33"/>
      <c r="QM329" s="33"/>
      <c r="QN329" s="33"/>
      <c r="QO329" s="33"/>
      <c r="QP329" s="33"/>
      <c r="QQ329" s="33"/>
      <c r="QR329" s="33"/>
      <c r="QS329" s="33"/>
      <c r="QT329" s="33"/>
      <c r="QU329" s="33"/>
      <c r="QV329" s="33"/>
      <c r="QW329" s="33"/>
      <c r="QX329" s="33"/>
      <c r="QY329" s="33"/>
      <c r="QZ329" s="33"/>
      <c r="RA329" s="33"/>
      <c r="RB329" s="33"/>
      <c r="RC329" s="33"/>
      <c r="RD329" s="33"/>
      <c r="RE329" s="33"/>
      <c r="RF329" s="33"/>
      <c r="RG329" s="33"/>
      <c r="RH329" s="33"/>
      <c r="RI329" s="33"/>
      <c r="RJ329" s="33"/>
      <c r="RK329" s="33"/>
      <c r="RL329" s="33"/>
      <c r="RM329" s="33"/>
      <c r="RN329" s="33"/>
      <c r="RO329" s="33"/>
      <c r="RP329" s="33"/>
      <c r="RQ329" s="33"/>
      <c r="RR329" s="33"/>
      <c r="RS329" s="33"/>
      <c r="RT329" s="33"/>
      <c r="RU329" s="33"/>
      <c r="RV329" s="33"/>
      <c r="RW329" s="33"/>
      <c r="RX329" s="33"/>
      <c r="RY329" s="33"/>
      <c r="RZ329" s="33"/>
      <c r="SA329" s="33"/>
      <c r="SB329" s="33"/>
      <c r="SC329" s="33"/>
      <c r="SD329" s="33"/>
      <c r="SE329" s="33"/>
      <c r="SF329" s="33"/>
      <c r="SG329" s="33"/>
      <c r="SH329" s="33"/>
      <c r="SI329" s="33"/>
      <c r="SJ329" s="33"/>
      <c r="SK329" s="33"/>
      <c r="SL329" s="33"/>
      <c r="SM329" s="33"/>
      <c r="SN329" s="33"/>
      <c r="SO329" s="33"/>
      <c r="SP329" s="33"/>
      <c r="SQ329" s="33"/>
      <c r="SR329" s="33"/>
      <c r="SS329" s="33"/>
      <c r="ST329" s="33"/>
      <c r="SU329" s="33"/>
      <c r="SV329" s="33"/>
      <c r="SW329" s="33"/>
      <c r="SX329" s="33"/>
      <c r="SY329" s="33"/>
      <c r="SZ329" s="33"/>
      <c r="TA329" s="33"/>
      <c r="TB329" s="33"/>
      <c r="TC329" s="33"/>
      <c r="TD329" s="33"/>
      <c r="TE329" s="33"/>
      <c r="TF329" s="33"/>
      <c r="TG329" s="33"/>
      <c r="TH329" s="33"/>
      <c r="TI329" s="33"/>
      <c r="TJ329" s="33"/>
      <c r="TK329" s="33"/>
      <c r="TL329" s="33"/>
      <c r="TM329" s="33"/>
      <c r="TN329" s="33"/>
      <c r="TO329" s="33"/>
      <c r="TP329" s="33"/>
      <c r="TQ329" s="33"/>
      <c r="TR329" s="33"/>
      <c r="TS329" s="33"/>
      <c r="TT329" s="33"/>
      <c r="TU329" s="33"/>
      <c r="TV329" s="33"/>
      <c r="TW329" s="33"/>
      <c r="TX329" s="33"/>
      <c r="TY329" s="33"/>
      <c r="TZ329" s="33"/>
      <c r="UA329" s="33"/>
      <c r="UB329" s="33"/>
      <c r="UC329" s="33"/>
      <c r="UD329" s="33"/>
      <c r="UE329" s="33"/>
      <c r="UF329" s="33"/>
      <c r="UG329" s="33"/>
      <c r="UH329" s="33"/>
      <c r="UI329" s="33"/>
      <c r="UJ329" s="33"/>
      <c r="UK329" s="33"/>
      <c r="UL329" s="33"/>
      <c r="UM329" s="33"/>
      <c r="UN329" s="33"/>
      <c r="UO329" s="33"/>
      <c r="UP329" s="33"/>
      <c r="UQ329" s="33"/>
      <c r="UR329" s="33"/>
      <c r="US329" s="33"/>
      <c r="UT329" s="33"/>
      <c r="UU329" s="33"/>
      <c r="UV329" s="33"/>
      <c r="UW329" s="33"/>
      <c r="UX329" s="33"/>
      <c r="UY329" s="33"/>
      <c r="UZ329" s="33"/>
      <c r="VA329" s="33"/>
      <c r="VB329" s="33"/>
      <c r="VC329" s="33"/>
      <c r="VD329" s="33"/>
      <c r="VE329" s="33"/>
      <c r="VF329" s="33"/>
      <c r="VG329" s="33"/>
      <c r="VH329" s="33"/>
      <c r="VI329" s="33"/>
      <c r="VJ329" s="33"/>
      <c r="VK329" s="33"/>
      <c r="VL329" s="33"/>
      <c r="VM329" s="33"/>
      <c r="VN329" s="33"/>
      <c r="VO329" s="33"/>
      <c r="VP329" s="33"/>
      <c r="VQ329" s="33"/>
      <c r="VR329" s="33"/>
      <c r="VS329" s="33"/>
      <c r="VT329" s="33"/>
      <c r="VU329" s="33"/>
      <c r="VV329" s="33"/>
      <c r="VW329" s="33"/>
      <c r="VX329" s="33"/>
      <c r="VY329" s="33"/>
      <c r="VZ329" s="33"/>
      <c r="WA329" s="33"/>
      <c r="WB329" s="33"/>
      <c r="WC329" s="33"/>
      <c r="WD329" s="33"/>
      <c r="WE329" s="33"/>
      <c r="WF329" s="33"/>
      <c r="WG329" s="33"/>
      <c r="WH329" s="33"/>
      <c r="WI329" s="33"/>
      <c r="WJ329" s="33"/>
      <c r="WK329" s="33"/>
      <c r="WL329" s="33"/>
      <c r="WM329" s="33"/>
      <c r="WN329" s="33"/>
      <c r="WO329" s="33"/>
      <c r="WP329" s="33"/>
      <c r="WQ329" s="33"/>
      <c r="WR329" s="33"/>
      <c r="WS329" s="33"/>
      <c r="WT329" s="33"/>
      <c r="WU329" s="33"/>
      <c r="WV329" s="33"/>
      <c r="WW329" s="33"/>
      <c r="WX329" s="33"/>
      <c r="WY329" s="33"/>
      <c r="WZ329" s="33"/>
      <c r="XA329" s="33"/>
      <c r="XB329" s="33"/>
      <c r="XC329" s="33"/>
      <c r="XD329" s="33"/>
      <c r="XE329" s="33"/>
      <c r="XF329" s="33"/>
      <c r="XG329" s="33"/>
      <c r="XH329" s="33"/>
      <c r="XI329" s="33"/>
      <c r="XJ329" s="33"/>
      <c r="XK329" s="33"/>
      <c r="XL329" s="33"/>
      <c r="XM329" s="33"/>
      <c r="XN329" s="33"/>
      <c r="XO329" s="33"/>
      <c r="XP329" s="33"/>
      <c r="XQ329" s="33"/>
      <c r="XR329" s="33"/>
      <c r="XS329" s="33"/>
      <c r="XT329" s="33"/>
      <c r="XU329" s="33"/>
      <c r="XV329" s="33"/>
      <c r="XW329" s="33"/>
      <c r="XX329" s="33"/>
      <c r="XY329" s="33"/>
      <c r="XZ329" s="33"/>
      <c r="YA329" s="33"/>
      <c r="YB329" s="33"/>
      <c r="YC329" s="33"/>
      <c r="YD329" s="33"/>
      <c r="YE329" s="33"/>
      <c r="YF329" s="33"/>
      <c r="YG329" s="33"/>
      <c r="YH329" s="33"/>
      <c r="YI329" s="33"/>
      <c r="YJ329" s="33"/>
      <c r="YK329" s="33"/>
      <c r="YL329" s="33"/>
      <c r="YM329" s="33"/>
      <c r="YN329" s="33"/>
      <c r="YO329" s="33"/>
      <c r="YP329" s="33"/>
      <c r="YQ329" s="33"/>
      <c r="YR329" s="33"/>
      <c r="YS329" s="33"/>
      <c r="YT329" s="33"/>
      <c r="YU329" s="33"/>
      <c r="YV329" s="33"/>
      <c r="YW329" s="33"/>
      <c r="YX329" s="33"/>
      <c r="YY329" s="33"/>
      <c r="YZ329" s="33"/>
      <c r="ZA329" s="33"/>
      <c r="ZB329" s="33"/>
      <c r="ZC329" s="33"/>
      <c r="ZD329" s="33"/>
      <c r="ZE329" s="33"/>
      <c r="ZF329" s="33"/>
      <c r="ZG329" s="33"/>
      <c r="ZH329" s="33"/>
      <c r="ZI329" s="33"/>
      <c r="ZJ329" s="33"/>
      <c r="ZK329" s="33"/>
      <c r="ZL329" s="33"/>
      <c r="ZM329" s="33"/>
      <c r="ZN329" s="33"/>
      <c r="ZO329" s="33"/>
      <c r="ZP329" s="33"/>
      <c r="ZQ329" s="33"/>
      <c r="ZR329" s="33"/>
      <c r="ZS329" s="33"/>
      <c r="ZT329" s="33"/>
      <c r="ZU329" s="33"/>
      <c r="ZV329" s="33"/>
      <c r="ZW329" s="33"/>
      <c r="ZX329" s="33"/>
      <c r="ZY329" s="33"/>
      <c r="ZZ329" s="33"/>
      <c r="AAA329" s="33"/>
      <c r="AAB329" s="33"/>
      <c r="AAC329" s="33"/>
      <c r="AAD329" s="33"/>
      <c r="AAE329" s="33"/>
      <c r="AAF329" s="33"/>
      <c r="AAG329" s="33"/>
      <c r="AAH329" s="33"/>
      <c r="AAI329" s="33"/>
      <c r="AAJ329" s="33"/>
      <c r="AAK329" s="33"/>
      <c r="AAL329" s="33"/>
      <c r="AAM329" s="33"/>
      <c r="AAN329" s="33"/>
      <c r="AAO329" s="33"/>
      <c r="AAP329" s="33"/>
      <c r="AAQ329" s="33"/>
      <c r="AAR329" s="33"/>
      <c r="AAS329" s="33"/>
      <c r="AAT329" s="33"/>
      <c r="AAU329" s="33"/>
      <c r="AAV329" s="33"/>
      <c r="AAW329" s="33"/>
      <c r="AAX329" s="33"/>
      <c r="AAY329" s="33"/>
      <c r="AAZ329" s="33"/>
      <c r="ABA329" s="33"/>
      <c r="ABB329" s="33"/>
      <c r="ABC329" s="33"/>
      <c r="ABD329" s="33"/>
      <c r="ABE329" s="33"/>
      <c r="ABF329" s="33"/>
      <c r="ABG329" s="33"/>
      <c r="ABH329" s="33"/>
      <c r="ABI329" s="33"/>
      <c r="ABJ329" s="33"/>
      <c r="ABK329" s="33"/>
      <c r="ABL329" s="33"/>
      <c r="ABM329" s="33"/>
      <c r="ABN329" s="33"/>
      <c r="ABO329" s="33"/>
      <c r="ABP329" s="33"/>
      <c r="ABQ329" s="33"/>
      <c r="ABR329" s="33"/>
      <c r="ABS329" s="33"/>
      <c r="ABT329" s="33"/>
      <c r="ABU329" s="33"/>
      <c r="ABV329" s="33"/>
      <c r="ABW329" s="33"/>
      <c r="ABX329" s="33"/>
      <c r="ABY329" s="33"/>
      <c r="ABZ329" s="33"/>
      <c r="ACA329" s="33"/>
      <c r="ACB329" s="33"/>
      <c r="ACC329" s="33"/>
      <c r="ACD329" s="33"/>
      <c r="ACE329" s="33"/>
      <c r="ACF329" s="33"/>
      <c r="ACG329" s="33"/>
      <c r="ACH329" s="33"/>
      <c r="ACI329" s="33"/>
      <c r="ACJ329" s="33"/>
      <c r="ACK329" s="33"/>
      <c r="ACL329" s="33"/>
      <c r="ACM329" s="33"/>
      <c r="ACN329" s="33"/>
      <c r="ACO329" s="33"/>
      <c r="ACP329" s="33"/>
      <c r="ACQ329" s="33"/>
      <c r="ACR329" s="33"/>
      <c r="ACS329" s="33"/>
      <c r="ACT329" s="33"/>
      <c r="ACU329" s="33"/>
      <c r="ACV329" s="33"/>
      <c r="ACW329" s="33"/>
      <c r="ACX329" s="33"/>
      <c r="ACY329" s="33"/>
      <c r="ACZ329" s="33"/>
      <c r="ADA329" s="33"/>
      <c r="ADB329" s="33"/>
      <c r="ADC329" s="33"/>
      <c r="ADD329" s="33"/>
      <c r="ADE329" s="33"/>
      <c r="ADF329" s="33"/>
      <c r="ADG329" s="33"/>
      <c r="ADH329" s="33"/>
      <c r="ADI329" s="33"/>
      <c r="ADJ329" s="33"/>
      <c r="ADK329" s="33"/>
      <c r="ADL329" s="33"/>
      <c r="ADM329" s="33"/>
      <c r="ADN329" s="33"/>
      <c r="ADO329" s="33"/>
      <c r="ADP329" s="33"/>
      <c r="ADQ329" s="33"/>
      <c r="ADR329" s="33"/>
      <c r="ADS329" s="33"/>
      <c r="ADT329" s="33"/>
      <c r="ADU329" s="33"/>
      <c r="ADV329" s="33"/>
      <c r="ADW329" s="33"/>
      <c r="ADX329" s="33"/>
      <c r="ADY329" s="33"/>
      <c r="ADZ329" s="33"/>
      <c r="AEA329" s="33"/>
      <c r="AEB329" s="33"/>
      <c r="AEC329" s="33"/>
      <c r="AED329" s="33"/>
      <c r="AEE329" s="33"/>
      <c r="AEF329" s="33"/>
      <c r="AEG329" s="33"/>
      <c r="AEH329" s="33"/>
      <c r="AEI329" s="33"/>
      <c r="AEJ329" s="33"/>
      <c r="AEK329" s="33"/>
      <c r="AEL329" s="33"/>
      <c r="AEM329" s="33"/>
      <c r="AEN329" s="33"/>
      <c r="AEO329" s="33"/>
      <c r="AEP329" s="33"/>
      <c r="AEQ329" s="33"/>
      <c r="AER329" s="33"/>
      <c r="AES329" s="33"/>
      <c r="AET329" s="33"/>
      <c r="AEU329" s="33"/>
      <c r="AEV329" s="33"/>
      <c r="AEW329" s="33"/>
      <c r="AEX329" s="33"/>
      <c r="AEY329" s="33"/>
      <c r="AEZ329" s="33"/>
      <c r="AFA329" s="33"/>
      <c r="AFB329" s="33"/>
      <c r="AFC329" s="33"/>
      <c r="AFD329" s="33"/>
      <c r="AFE329" s="33"/>
      <c r="AFF329" s="33"/>
      <c r="AFG329" s="33"/>
      <c r="AFH329" s="33"/>
      <c r="AFI329" s="33"/>
      <c r="AFJ329" s="33"/>
      <c r="AFK329" s="33"/>
      <c r="AFL329" s="33"/>
      <c r="AFM329" s="33"/>
      <c r="AFN329" s="33"/>
      <c r="AFO329" s="33"/>
      <c r="AFP329" s="33"/>
      <c r="AFQ329" s="33"/>
      <c r="AFR329" s="33"/>
      <c r="AFS329" s="33"/>
      <c r="AFT329" s="33"/>
      <c r="AFU329" s="33"/>
      <c r="AFV329" s="33"/>
      <c r="AFW329" s="33"/>
      <c r="AFX329" s="33"/>
      <c r="AFY329" s="33"/>
      <c r="AFZ329" s="33"/>
      <c r="AGA329" s="33"/>
      <c r="AGB329" s="33"/>
      <c r="AGC329" s="33"/>
      <c r="AGD329" s="33"/>
      <c r="AGE329" s="33"/>
      <c r="AGF329" s="33"/>
      <c r="AGG329" s="33"/>
      <c r="AGH329" s="33"/>
      <c r="AGI329" s="33"/>
      <c r="AGJ329" s="33"/>
      <c r="AGK329" s="33"/>
      <c r="AGL329" s="33"/>
      <c r="AGM329" s="33"/>
      <c r="AGN329" s="33"/>
      <c r="AGO329" s="33"/>
      <c r="AGP329" s="33"/>
      <c r="AGQ329" s="33"/>
      <c r="AGR329" s="33"/>
      <c r="AGS329" s="33"/>
      <c r="AGT329" s="33"/>
      <c r="AGU329" s="33"/>
      <c r="AGV329" s="33"/>
      <c r="AGW329" s="33"/>
      <c r="AGX329" s="33"/>
      <c r="AGY329" s="33"/>
      <c r="AGZ329" s="33"/>
      <c r="AHA329" s="33"/>
      <c r="AHB329" s="33"/>
      <c r="AHC329" s="33"/>
      <c r="AHD329" s="33"/>
      <c r="AHE329" s="33"/>
      <c r="AHF329" s="33"/>
      <c r="AHG329" s="33"/>
      <c r="AHH329" s="33"/>
      <c r="AHI329" s="33"/>
      <c r="AHJ329" s="33"/>
      <c r="AHK329" s="33"/>
      <c r="AHL329" s="33"/>
      <c r="AHM329" s="33"/>
      <c r="AHN329" s="33"/>
      <c r="AHO329" s="33"/>
      <c r="AHP329" s="33"/>
      <c r="AHQ329" s="33"/>
      <c r="AHR329" s="33"/>
      <c r="AHS329" s="33"/>
      <c r="AHT329" s="33"/>
      <c r="AHU329" s="33"/>
      <c r="AHV329" s="33"/>
      <c r="AHW329" s="33"/>
      <c r="AHX329" s="33"/>
      <c r="AHY329" s="33"/>
      <c r="AHZ329" s="33"/>
      <c r="AIA329" s="33"/>
      <c r="AIB329" s="33"/>
      <c r="AIC329" s="33"/>
      <c r="AID329" s="33"/>
      <c r="AIE329" s="33"/>
      <c r="AIF329" s="33"/>
      <c r="AIG329" s="33"/>
      <c r="AIH329" s="33"/>
      <c r="AII329" s="33"/>
      <c r="AIJ329" s="33"/>
      <c r="AIK329" s="33"/>
      <c r="AIL329" s="33"/>
      <c r="AIM329" s="33"/>
      <c r="AIN329" s="33"/>
      <c r="AIO329" s="33"/>
      <c r="AIP329" s="33"/>
      <c r="AIQ329" s="33"/>
      <c r="AIR329" s="33"/>
      <c r="AIS329" s="33"/>
      <c r="AIT329" s="33"/>
      <c r="AIU329" s="33"/>
      <c r="AIV329" s="33"/>
      <c r="AIW329" s="33"/>
      <c r="AIX329" s="33"/>
      <c r="AIY329" s="33"/>
      <c r="AIZ329" s="33"/>
      <c r="AJA329" s="33"/>
      <c r="AJB329" s="33"/>
      <c r="AJC329" s="33"/>
      <c r="AJD329" s="33"/>
      <c r="AJE329" s="33"/>
      <c r="AJF329" s="33"/>
      <c r="AJG329" s="33"/>
      <c r="AJH329" s="33"/>
      <c r="AJI329" s="33"/>
      <c r="AJJ329" s="33"/>
      <c r="AJK329" s="33"/>
      <c r="AJL329" s="33"/>
      <c r="AJM329" s="33"/>
      <c r="AJN329" s="33"/>
      <c r="AJO329" s="33"/>
      <c r="AJP329" s="33"/>
      <c r="AJQ329" s="33"/>
      <c r="AJR329" s="33"/>
      <c r="AJS329" s="33"/>
      <c r="AJT329" s="33"/>
      <c r="AJU329" s="33"/>
      <c r="AJV329" s="33"/>
      <c r="AJW329" s="33"/>
      <c r="AJX329" s="33"/>
      <c r="AJY329" s="33"/>
      <c r="AJZ329" s="33"/>
      <c r="AKA329" s="33"/>
      <c r="AKB329" s="33"/>
      <c r="AKC329" s="33"/>
      <c r="AKD329" s="33"/>
      <c r="AKE329" s="33"/>
      <c r="AKF329" s="33"/>
      <c r="AKG329" s="33"/>
      <c r="AKH329" s="33"/>
      <c r="AKI329" s="33"/>
      <c r="AKJ329" s="33"/>
      <c r="AKK329" s="33"/>
      <c r="AKL329" s="33"/>
      <c r="AKM329" s="33"/>
      <c r="AKN329" s="33"/>
      <c r="AKO329" s="33"/>
      <c r="AKP329" s="33"/>
      <c r="AKQ329" s="33"/>
      <c r="AKR329" s="33"/>
      <c r="AKS329" s="33"/>
      <c r="AKT329" s="33"/>
      <c r="AKU329" s="33"/>
      <c r="AKV329" s="33"/>
      <c r="AKW329" s="33"/>
      <c r="AKX329" s="33"/>
      <c r="AKY329" s="33"/>
      <c r="AKZ329" s="33"/>
      <c r="ALA329" s="33"/>
      <c r="ALB329" s="33"/>
      <c r="ALC329" s="33"/>
      <c r="ALD329" s="33"/>
      <c r="ALE329" s="33"/>
      <c r="ALF329" s="33"/>
      <c r="ALG329" s="33"/>
      <c r="ALH329" s="33"/>
      <c r="ALI329" s="33"/>
      <c r="ALJ329" s="33"/>
    </row>
    <row r="330" spans="1:1034" s="87" customFormat="1" ht="6.75" customHeight="1" x14ac:dyDescent="0.25">
      <c r="A330" s="33"/>
      <c r="B330" s="33"/>
      <c r="C330" s="33"/>
      <c r="D330" s="33"/>
      <c r="E330" s="33"/>
      <c r="F330" s="33"/>
      <c r="G330" s="33"/>
      <c r="H330" s="17"/>
      <c r="I330" s="33"/>
      <c r="J330" s="33"/>
      <c r="K330" s="35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33"/>
      <c r="BW330" s="33"/>
      <c r="BX330" s="33"/>
      <c r="BY330" s="33"/>
      <c r="BZ330" s="33"/>
      <c r="CA330" s="33"/>
      <c r="CB330" s="33"/>
      <c r="CC330" s="33"/>
      <c r="CD330" s="33"/>
      <c r="CE330" s="33"/>
      <c r="CF330" s="33"/>
      <c r="CG330" s="33"/>
      <c r="CH330" s="33"/>
      <c r="CI330" s="33"/>
      <c r="CJ330" s="33"/>
      <c r="CK330" s="33"/>
      <c r="CL330" s="33"/>
      <c r="CM330" s="33"/>
      <c r="CN330" s="33"/>
      <c r="CO330" s="33"/>
      <c r="CP330" s="33"/>
      <c r="CQ330" s="33"/>
      <c r="CR330" s="33"/>
      <c r="CS330" s="33"/>
      <c r="CT330" s="33"/>
      <c r="CU330" s="33"/>
      <c r="CV330" s="33"/>
      <c r="CW330" s="33"/>
      <c r="CX330" s="33"/>
      <c r="CY330" s="33"/>
      <c r="CZ330" s="33"/>
      <c r="DA330" s="33"/>
      <c r="DB330" s="33"/>
      <c r="DC330" s="33"/>
      <c r="DD330" s="33"/>
      <c r="DE330" s="33"/>
      <c r="DF330" s="33"/>
      <c r="DG330" s="33"/>
      <c r="DH330" s="33"/>
      <c r="DI330" s="33"/>
      <c r="DJ330" s="33"/>
      <c r="DK330" s="33"/>
      <c r="DL330" s="33"/>
      <c r="DM330" s="33"/>
      <c r="DN330" s="33"/>
      <c r="DO330" s="33"/>
      <c r="DP330" s="33"/>
      <c r="DQ330" s="33"/>
      <c r="DR330" s="33"/>
      <c r="DS330" s="33"/>
      <c r="DT330" s="33"/>
      <c r="DU330" s="33"/>
      <c r="DV330" s="33"/>
      <c r="DW330" s="33"/>
      <c r="DX330" s="33"/>
      <c r="DY330" s="33"/>
      <c r="DZ330" s="33"/>
      <c r="EA330" s="33"/>
      <c r="EB330" s="33"/>
      <c r="EC330" s="33"/>
      <c r="ED330" s="33"/>
      <c r="EE330" s="33"/>
      <c r="EF330" s="33"/>
      <c r="EG330" s="33"/>
      <c r="EH330" s="33"/>
      <c r="EI330" s="33"/>
      <c r="EJ330" s="33"/>
      <c r="EK330" s="33"/>
      <c r="EL330" s="33"/>
      <c r="EM330" s="33"/>
      <c r="EN330" s="33"/>
      <c r="EO330" s="33"/>
      <c r="EP330" s="33"/>
      <c r="EQ330" s="33"/>
      <c r="ER330" s="33"/>
      <c r="ES330" s="33"/>
      <c r="ET330" s="33"/>
      <c r="EU330" s="33"/>
      <c r="EV330" s="33"/>
      <c r="EW330" s="33"/>
      <c r="EX330" s="33"/>
      <c r="EY330" s="33"/>
      <c r="EZ330" s="33"/>
      <c r="FA330" s="33"/>
      <c r="FB330" s="33"/>
      <c r="FC330" s="33"/>
      <c r="FD330" s="33"/>
      <c r="FE330" s="33"/>
      <c r="FF330" s="33"/>
      <c r="FG330" s="33"/>
      <c r="FH330" s="33"/>
      <c r="FI330" s="33"/>
      <c r="FJ330" s="33"/>
      <c r="FK330" s="33"/>
      <c r="FL330" s="33"/>
      <c r="FM330" s="33"/>
      <c r="FN330" s="33"/>
      <c r="FO330" s="33"/>
      <c r="FP330" s="33"/>
      <c r="FQ330" s="33"/>
      <c r="FR330" s="33"/>
      <c r="FS330" s="33"/>
      <c r="FT330" s="33"/>
      <c r="FU330" s="33"/>
      <c r="FV330" s="33"/>
      <c r="FW330" s="33"/>
      <c r="FX330" s="33"/>
      <c r="FY330" s="33"/>
      <c r="FZ330" s="33"/>
      <c r="GA330" s="33"/>
      <c r="GB330" s="33"/>
      <c r="GC330" s="33"/>
      <c r="GD330" s="33"/>
      <c r="GE330" s="33"/>
      <c r="GF330" s="33"/>
      <c r="GG330" s="33"/>
      <c r="GH330" s="33"/>
      <c r="GI330" s="33"/>
      <c r="GJ330" s="33"/>
      <c r="GK330" s="33"/>
      <c r="GL330" s="33"/>
      <c r="GM330" s="33"/>
      <c r="GN330" s="33"/>
      <c r="GO330" s="33"/>
      <c r="GP330" s="33"/>
      <c r="GQ330" s="33"/>
      <c r="GR330" s="33"/>
      <c r="GS330" s="33"/>
      <c r="GT330" s="33"/>
      <c r="GU330" s="33"/>
      <c r="GV330" s="33"/>
      <c r="GW330" s="33"/>
      <c r="GX330" s="33"/>
      <c r="GY330" s="33"/>
      <c r="GZ330" s="33"/>
      <c r="HA330" s="33"/>
      <c r="HB330" s="33"/>
      <c r="HC330" s="33"/>
      <c r="HD330" s="33"/>
      <c r="HE330" s="33"/>
      <c r="HF330" s="33"/>
      <c r="HG330" s="33"/>
      <c r="HH330" s="33"/>
      <c r="HI330" s="33"/>
      <c r="HJ330" s="33"/>
      <c r="HK330" s="33"/>
      <c r="HL330" s="33"/>
      <c r="HM330" s="33"/>
      <c r="HN330" s="33"/>
      <c r="HO330" s="33"/>
      <c r="HP330" s="33"/>
      <c r="HQ330" s="33"/>
      <c r="HR330" s="33"/>
      <c r="HS330" s="33"/>
      <c r="HT330" s="33"/>
      <c r="HU330" s="33"/>
      <c r="HV330" s="33"/>
      <c r="HW330" s="33"/>
      <c r="HX330" s="33"/>
      <c r="HY330" s="33"/>
      <c r="HZ330" s="33"/>
      <c r="IA330" s="33"/>
      <c r="IB330" s="33"/>
      <c r="IC330" s="33"/>
      <c r="ID330" s="33"/>
      <c r="IE330" s="33"/>
      <c r="IF330" s="33"/>
      <c r="IG330" s="33"/>
      <c r="IH330" s="33"/>
      <c r="II330" s="33"/>
      <c r="IJ330" s="33"/>
      <c r="IK330" s="33"/>
      <c r="IL330" s="33"/>
      <c r="IM330" s="33"/>
      <c r="IN330" s="33"/>
      <c r="IO330" s="33"/>
      <c r="IP330" s="33"/>
      <c r="IQ330" s="33"/>
      <c r="IR330" s="33"/>
      <c r="IS330" s="33"/>
      <c r="IT330" s="33"/>
      <c r="IU330" s="33"/>
      <c r="IV330" s="33"/>
      <c r="IW330" s="33"/>
      <c r="IX330" s="33"/>
      <c r="IY330" s="33"/>
      <c r="IZ330" s="33"/>
      <c r="JA330" s="33"/>
      <c r="JB330" s="33"/>
      <c r="JC330" s="33"/>
      <c r="JD330" s="33"/>
      <c r="JE330" s="33"/>
      <c r="JF330" s="33"/>
      <c r="JG330" s="33"/>
      <c r="JH330" s="33"/>
      <c r="JI330" s="33"/>
      <c r="JJ330" s="33"/>
      <c r="JK330" s="33"/>
      <c r="JL330" s="33"/>
      <c r="JM330" s="33"/>
      <c r="JN330" s="33"/>
      <c r="JO330" s="33"/>
      <c r="JP330" s="33"/>
      <c r="JQ330" s="33"/>
      <c r="JR330" s="33"/>
      <c r="JS330" s="33"/>
      <c r="JT330" s="33"/>
      <c r="JU330" s="33"/>
      <c r="JV330" s="33"/>
      <c r="JW330" s="33"/>
      <c r="JX330" s="33"/>
      <c r="JY330" s="33"/>
      <c r="JZ330" s="33"/>
      <c r="KA330" s="33"/>
      <c r="KB330" s="33"/>
      <c r="KC330" s="33"/>
      <c r="KD330" s="33"/>
      <c r="KE330" s="33"/>
      <c r="KF330" s="33"/>
      <c r="KG330" s="33"/>
      <c r="KH330" s="33"/>
      <c r="KI330" s="33"/>
      <c r="KJ330" s="33"/>
      <c r="KK330" s="33"/>
      <c r="KL330" s="33"/>
      <c r="KM330" s="33"/>
      <c r="KN330" s="33"/>
      <c r="KO330" s="33"/>
      <c r="KP330" s="33"/>
      <c r="KQ330" s="33"/>
      <c r="KR330" s="33"/>
      <c r="KS330" s="33"/>
      <c r="KT330" s="33"/>
      <c r="KU330" s="33"/>
      <c r="KV330" s="33"/>
      <c r="KW330" s="33"/>
      <c r="KX330" s="33"/>
      <c r="KY330" s="33"/>
      <c r="KZ330" s="33"/>
      <c r="LA330" s="33"/>
      <c r="LB330" s="33"/>
      <c r="LC330" s="33"/>
      <c r="LD330" s="33"/>
      <c r="LE330" s="33"/>
      <c r="LF330" s="33"/>
      <c r="LG330" s="33"/>
      <c r="LH330" s="33"/>
      <c r="LI330" s="33"/>
      <c r="LJ330" s="33"/>
      <c r="LK330" s="33"/>
      <c r="LL330" s="33"/>
      <c r="LM330" s="33"/>
      <c r="LN330" s="33"/>
      <c r="LO330" s="33"/>
      <c r="LP330" s="33"/>
      <c r="LQ330" s="33"/>
      <c r="LR330" s="33"/>
      <c r="LS330" s="33"/>
      <c r="LT330" s="33"/>
      <c r="LU330" s="33"/>
      <c r="LV330" s="33"/>
      <c r="LW330" s="33"/>
      <c r="LX330" s="33"/>
      <c r="LY330" s="33"/>
      <c r="LZ330" s="33"/>
      <c r="MA330" s="33"/>
      <c r="MB330" s="33"/>
      <c r="MC330" s="33"/>
      <c r="MD330" s="33"/>
      <c r="ME330" s="33"/>
      <c r="MF330" s="33"/>
      <c r="MG330" s="33"/>
      <c r="MH330" s="33"/>
      <c r="MI330" s="33"/>
      <c r="MJ330" s="33"/>
      <c r="MK330" s="33"/>
      <c r="ML330" s="33"/>
      <c r="MM330" s="33"/>
      <c r="MN330" s="33"/>
      <c r="MO330" s="33"/>
      <c r="MP330" s="33"/>
      <c r="MQ330" s="33"/>
      <c r="MR330" s="33"/>
      <c r="MS330" s="33"/>
      <c r="MT330" s="33"/>
      <c r="MU330" s="33"/>
      <c r="MV330" s="33"/>
      <c r="MW330" s="33"/>
      <c r="MX330" s="33"/>
      <c r="MY330" s="33"/>
      <c r="MZ330" s="33"/>
      <c r="NA330" s="33"/>
      <c r="NB330" s="33"/>
      <c r="NC330" s="33"/>
      <c r="ND330" s="33"/>
      <c r="NE330" s="33"/>
      <c r="NF330" s="33"/>
      <c r="NG330" s="33"/>
      <c r="NH330" s="33"/>
      <c r="NI330" s="33"/>
      <c r="NJ330" s="33"/>
      <c r="NK330" s="33"/>
      <c r="NL330" s="33"/>
      <c r="NM330" s="33"/>
      <c r="NN330" s="33"/>
      <c r="NO330" s="33"/>
      <c r="NP330" s="33"/>
      <c r="NQ330" s="33"/>
      <c r="NR330" s="33"/>
      <c r="NS330" s="33"/>
      <c r="NT330" s="33"/>
      <c r="NU330" s="33"/>
      <c r="NV330" s="33"/>
      <c r="NW330" s="33"/>
      <c r="NX330" s="33"/>
      <c r="NY330" s="33"/>
      <c r="NZ330" s="33"/>
      <c r="OA330" s="33"/>
      <c r="OB330" s="33"/>
      <c r="OC330" s="33"/>
      <c r="OD330" s="33"/>
      <c r="OE330" s="33"/>
      <c r="OF330" s="33"/>
      <c r="OG330" s="33"/>
      <c r="OH330" s="33"/>
      <c r="OI330" s="33"/>
      <c r="OJ330" s="33"/>
      <c r="OK330" s="33"/>
      <c r="OL330" s="33"/>
      <c r="OM330" s="33"/>
      <c r="ON330" s="33"/>
      <c r="OO330" s="33"/>
      <c r="OP330" s="33"/>
      <c r="OQ330" s="33"/>
      <c r="OR330" s="33"/>
      <c r="OS330" s="33"/>
      <c r="OT330" s="33"/>
      <c r="OU330" s="33"/>
      <c r="OV330" s="33"/>
      <c r="OW330" s="33"/>
      <c r="OX330" s="33"/>
      <c r="OY330" s="33"/>
      <c r="OZ330" s="33"/>
      <c r="PA330" s="33"/>
      <c r="PB330" s="33"/>
      <c r="PC330" s="33"/>
      <c r="PD330" s="33"/>
      <c r="PE330" s="33"/>
      <c r="PF330" s="33"/>
      <c r="PG330" s="33"/>
      <c r="PH330" s="33"/>
      <c r="PI330" s="33"/>
      <c r="PJ330" s="33"/>
      <c r="PK330" s="33"/>
      <c r="PL330" s="33"/>
      <c r="PM330" s="33"/>
      <c r="PN330" s="33"/>
      <c r="PO330" s="33"/>
      <c r="PP330" s="33"/>
      <c r="PQ330" s="33"/>
      <c r="PR330" s="33"/>
      <c r="PS330" s="33"/>
      <c r="PT330" s="33"/>
      <c r="PU330" s="33"/>
      <c r="PV330" s="33"/>
      <c r="PW330" s="33"/>
      <c r="PX330" s="33"/>
      <c r="PY330" s="33"/>
      <c r="PZ330" s="33"/>
      <c r="QA330" s="33"/>
      <c r="QB330" s="33"/>
      <c r="QC330" s="33"/>
      <c r="QD330" s="33"/>
      <c r="QE330" s="33"/>
      <c r="QF330" s="33"/>
      <c r="QG330" s="33"/>
      <c r="QH330" s="33"/>
      <c r="QI330" s="33"/>
      <c r="QJ330" s="33"/>
      <c r="QK330" s="33"/>
      <c r="QL330" s="33"/>
      <c r="QM330" s="33"/>
      <c r="QN330" s="33"/>
      <c r="QO330" s="33"/>
      <c r="QP330" s="33"/>
      <c r="QQ330" s="33"/>
      <c r="QR330" s="33"/>
      <c r="QS330" s="33"/>
      <c r="QT330" s="33"/>
      <c r="QU330" s="33"/>
      <c r="QV330" s="33"/>
      <c r="QW330" s="33"/>
      <c r="QX330" s="33"/>
      <c r="QY330" s="33"/>
      <c r="QZ330" s="33"/>
      <c r="RA330" s="33"/>
      <c r="RB330" s="33"/>
      <c r="RC330" s="33"/>
      <c r="RD330" s="33"/>
      <c r="RE330" s="33"/>
      <c r="RF330" s="33"/>
      <c r="RG330" s="33"/>
      <c r="RH330" s="33"/>
      <c r="RI330" s="33"/>
      <c r="RJ330" s="33"/>
      <c r="RK330" s="33"/>
      <c r="RL330" s="33"/>
      <c r="RM330" s="33"/>
      <c r="RN330" s="33"/>
      <c r="RO330" s="33"/>
      <c r="RP330" s="33"/>
      <c r="RQ330" s="33"/>
      <c r="RR330" s="33"/>
      <c r="RS330" s="33"/>
      <c r="RT330" s="33"/>
      <c r="RU330" s="33"/>
      <c r="RV330" s="33"/>
      <c r="RW330" s="33"/>
      <c r="RX330" s="33"/>
      <c r="RY330" s="33"/>
      <c r="RZ330" s="33"/>
      <c r="SA330" s="33"/>
      <c r="SB330" s="33"/>
      <c r="SC330" s="33"/>
      <c r="SD330" s="33"/>
      <c r="SE330" s="33"/>
      <c r="SF330" s="33"/>
      <c r="SG330" s="33"/>
      <c r="SH330" s="33"/>
      <c r="SI330" s="33"/>
      <c r="SJ330" s="33"/>
      <c r="SK330" s="33"/>
      <c r="SL330" s="33"/>
      <c r="SM330" s="33"/>
      <c r="SN330" s="33"/>
      <c r="SO330" s="33"/>
      <c r="SP330" s="33"/>
      <c r="SQ330" s="33"/>
      <c r="SR330" s="33"/>
      <c r="SS330" s="33"/>
      <c r="ST330" s="33"/>
      <c r="SU330" s="33"/>
      <c r="SV330" s="33"/>
      <c r="SW330" s="33"/>
      <c r="SX330" s="33"/>
      <c r="SY330" s="33"/>
      <c r="SZ330" s="33"/>
      <c r="TA330" s="33"/>
      <c r="TB330" s="33"/>
      <c r="TC330" s="33"/>
      <c r="TD330" s="33"/>
      <c r="TE330" s="33"/>
      <c r="TF330" s="33"/>
      <c r="TG330" s="33"/>
      <c r="TH330" s="33"/>
      <c r="TI330" s="33"/>
      <c r="TJ330" s="33"/>
      <c r="TK330" s="33"/>
      <c r="TL330" s="33"/>
      <c r="TM330" s="33"/>
      <c r="TN330" s="33"/>
      <c r="TO330" s="33"/>
      <c r="TP330" s="33"/>
      <c r="TQ330" s="33"/>
      <c r="TR330" s="33"/>
      <c r="TS330" s="33"/>
      <c r="TT330" s="33"/>
      <c r="TU330" s="33"/>
      <c r="TV330" s="33"/>
      <c r="TW330" s="33"/>
      <c r="TX330" s="33"/>
      <c r="TY330" s="33"/>
      <c r="TZ330" s="33"/>
      <c r="UA330" s="33"/>
      <c r="UB330" s="33"/>
      <c r="UC330" s="33"/>
      <c r="UD330" s="33"/>
      <c r="UE330" s="33"/>
      <c r="UF330" s="33"/>
      <c r="UG330" s="33"/>
      <c r="UH330" s="33"/>
      <c r="UI330" s="33"/>
      <c r="UJ330" s="33"/>
      <c r="UK330" s="33"/>
      <c r="UL330" s="33"/>
      <c r="UM330" s="33"/>
      <c r="UN330" s="33"/>
      <c r="UO330" s="33"/>
      <c r="UP330" s="33"/>
      <c r="UQ330" s="33"/>
      <c r="UR330" s="33"/>
      <c r="US330" s="33"/>
      <c r="UT330" s="33"/>
      <c r="UU330" s="33"/>
      <c r="UV330" s="33"/>
      <c r="UW330" s="33"/>
      <c r="UX330" s="33"/>
      <c r="UY330" s="33"/>
      <c r="UZ330" s="33"/>
      <c r="VA330" s="33"/>
      <c r="VB330" s="33"/>
      <c r="VC330" s="33"/>
      <c r="VD330" s="33"/>
      <c r="VE330" s="33"/>
      <c r="VF330" s="33"/>
      <c r="VG330" s="33"/>
      <c r="VH330" s="33"/>
      <c r="VI330" s="33"/>
      <c r="VJ330" s="33"/>
      <c r="VK330" s="33"/>
      <c r="VL330" s="33"/>
      <c r="VM330" s="33"/>
      <c r="VN330" s="33"/>
      <c r="VO330" s="33"/>
      <c r="VP330" s="33"/>
      <c r="VQ330" s="33"/>
      <c r="VR330" s="33"/>
      <c r="VS330" s="33"/>
      <c r="VT330" s="33"/>
      <c r="VU330" s="33"/>
      <c r="VV330" s="33"/>
      <c r="VW330" s="33"/>
      <c r="VX330" s="33"/>
      <c r="VY330" s="33"/>
      <c r="VZ330" s="33"/>
      <c r="WA330" s="33"/>
      <c r="WB330" s="33"/>
      <c r="WC330" s="33"/>
      <c r="WD330" s="33"/>
      <c r="WE330" s="33"/>
      <c r="WF330" s="33"/>
      <c r="WG330" s="33"/>
      <c r="WH330" s="33"/>
      <c r="WI330" s="33"/>
      <c r="WJ330" s="33"/>
      <c r="WK330" s="33"/>
      <c r="WL330" s="33"/>
      <c r="WM330" s="33"/>
      <c r="WN330" s="33"/>
      <c r="WO330" s="33"/>
      <c r="WP330" s="33"/>
      <c r="WQ330" s="33"/>
      <c r="WR330" s="33"/>
      <c r="WS330" s="33"/>
      <c r="WT330" s="33"/>
      <c r="WU330" s="33"/>
      <c r="WV330" s="33"/>
      <c r="WW330" s="33"/>
      <c r="WX330" s="33"/>
      <c r="WY330" s="33"/>
      <c r="WZ330" s="33"/>
      <c r="XA330" s="33"/>
      <c r="XB330" s="33"/>
      <c r="XC330" s="33"/>
      <c r="XD330" s="33"/>
      <c r="XE330" s="33"/>
      <c r="XF330" s="33"/>
      <c r="XG330" s="33"/>
      <c r="XH330" s="33"/>
      <c r="XI330" s="33"/>
      <c r="XJ330" s="33"/>
      <c r="XK330" s="33"/>
      <c r="XL330" s="33"/>
      <c r="XM330" s="33"/>
      <c r="XN330" s="33"/>
      <c r="XO330" s="33"/>
      <c r="XP330" s="33"/>
      <c r="XQ330" s="33"/>
      <c r="XR330" s="33"/>
      <c r="XS330" s="33"/>
      <c r="XT330" s="33"/>
      <c r="XU330" s="33"/>
      <c r="XV330" s="33"/>
      <c r="XW330" s="33"/>
      <c r="XX330" s="33"/>
      <c r="XY330" s="33"/>
      <c r="XZ330" s="33"/>
      <c r="YA330" s="33"/>
      <c r="YB330" s="33"/>
      <c r="YC330" s="33"/>
      <c r="YD330" s="33"/>
      <c r="YE330" s="33"/>
      <c r="YF330" s="33"/>
      <c r="YG330" s="33"/>
      <c r="YH330" s="33"/>
      <c r="YI330" s="33"/>
      <c r="YJ330" s="33"/>
      <c r="YK330" s="33"/>
      <c r="YL330" s="33"/>
      <c r="YM330" s="33"/>
      <c r="YN330" s="33"/>
      <c r="YO330" s="33"/>
      <c r="YP330" s="33"/>
      <c r="YQ330" s="33"/>
      <c r="YR330" s="33"/>
      <c r="YS330" s="33"/>
      <c r="YT330" s="33"/>
      <c r="YU330" s="33"/>
      <c r="YV330" s="33"/>
      <c r="YW330" s="33"/>
      <c r="YX330" s="33"/>
      <c r="YY330" s="33"/>
      <c r="YZ330" s="33"/>
      <c r="ZA330" s="33"/>
      <c r="ZB330" s="33"/>
      <c r="ZC330" s="33"/>
      <c r="ZD330" s="33"/>
      <c r="ZE330" s="33"/>
      <c r="ZF330" s="33"/>
      <c r="ZG330" s="33"/>
      <c r="ZH330" s="33"/>
      <c r="ZI330" s="33"/>
      <c r="ZJ330" s="33"/>
      <c r="ZK330" s="33"/>
      <c r="ZL330" s="33"/>
      <c r="ZM330" s="33"/>
      <c r="ZN330" s="33"/>
      <c r="ZO330" s="33"/>
      <c r="ZP330" s="33"/>
      <c r="ZQ330" s="33"/>
      <c r="ZR330" s="33"/>
      <c r="ZS330" s="33"/>
      <c r="ZT330" s="33"/>
      <c r="ZU330" s="33"/>
      <c r="ZV330" s="33"/>
      <c r="ZW330" s="33"/>
      <c r="ZX330" s="33"/>
      <c r="ZY330" s="33"/>
      <c r="ZZ330" s="33"/>
      <c r="AAA330" s="33"/>
      <c r="AAB330" s="33"/>
      <c r="AAC330" s="33"/>
      <c r="AAD330" s="33"/>
      <c r="AAE330" s="33"/>
      <c r="AAF330" s="33"/>
      <c r="AAG330" s="33"/>
      <c r="AAH330" s="33"/>
      <c r="AAI330" s="33"/>
      <c r="AAJ330" s="33"/>
      <c r="AAK330" s="33"/>
      <c r="AAL330" s="33"/>
      <c r="AAM330" s="33"/>
      <c r="AAN330" s="33"/>
      <c r="AAO330" s="33"/>
      <c r="AAP330" s="33"/>
      <c r="AAQ330" s="33"/>
      <c r="AAR330" s="33"/>
      <c r="AAS330" s="33"/>
      <c r="AAT330" s="33"/>
      <c r="AAU330" s="33"/>
      <c r="AAV330" s="33"/>
      <c r="AAW330" s="33"/>
      <c r="AAX330" s="33"/>
      <c r="AAY330" s="33"/>
      <c r="AAZ330" s="33"/>
      <c r="ABA330" s="33"/>
      <c r="ABB330" s="33"/>
      <c r="ABC330" s="33"/>
      <c r="ABD330" s="33"/>
      <c r="ABE330" s="33"/>
      <c r="ABF330" s="33"/>
      <c r="ABG330" s="33"/>
      <c r="ABH330" s="33"/>
      <c r="ABI330" s="33"/>
      <c r="ABJ330" s="33"/>
      <c r="ABK330" s="33"/>
      <c r="ABL330" s="33"/>
      <c r="ABM330" s="33"/>
      <c r="ABN330" s="33"/>
      <c r="ABO330" s="33"/>
      <c r="ABP330" s="33"/>
      <c r="ABQ330" s="33"/>
      <c r="ABR330" s="33"/>
      <c r="ABS330" s="33"/>
      <c r="ABT330" s="33"/>
      <c r="ABU330" s="33"/>
      <c r="ABV330" s="33"/>
      <c r="ABW330" s="33"/>
      <c r="ABX330" s="33"/>
      <c r="ABY330" s="33"/>
      <c r="ABZ330" s="33"/>
      <c r="ACA330" s="33"/>
      <c r="ACB330" s="33"/>
      <c r="ACC330" s="33"/>
      <c r="ACD330" s="33"/>
      <c r="ACE330" s="33"/>
      <c r="ACF330" s="33"/>
      <c r="ACG330" s="33"/>
      <c r="ACH330" s="33"/>
      <c r="ACI330" s="33"/>
      <c r="ACJ330" s="33"/>
      <c r="ACK330" s="33"/>
      <c r="ACL330" s="33"/>
      <c r="ACM330" s="33"/>
      <c r="ACN330" s="33"/>
      <c r="ACO330" s="33"/>
      <c r="ACP330" s="33"/>
      <c r="ACQ330" s="33"/>
      <c r="ACR330" s="33"/>
      <c r="ACS330" s="33"/>
      <c r="ACT330" s="33"/>
      <c r="ACU330" s="33"/>
      <c r="ACV330" s="33"/>
      <c r="ACW330" s="33"/>
      <c r="ACX330" s="33"/>
      <c r="ACY330" s="33"/>
      <c r="ACZ330" s="33"/>
      <c r="ADA330" s="33"/>
      <c r="ADB330" s="33"/>
      <c r="ADC330" s="33"/>
      <c r="ADD330" s="33"/>
      <c r="ADE330" s="33"/>
      <c r="ADF330" s="33"/>
      <c r="ADG330" s="33"/>
      <c r="ADH330" s="33"/>
      <c r="ADI330" s="33"/>
      <c r="ADJ330" s="33"/>
      <c r="ADK330" s="33"/>
      <c r="ADL330" s="33"/>
      <c r="ADM330" s="33"/>
      <c r="ADN330" s="33"/>
      <c r="ADO330" s="33"/>
      <c r="ADP330" s="33"/>
      <c r="ADQ330" s="33"/>
      <c r="ADR330" s="33"/>
      <c r="ADS330" s="33"/>
      <c r="ADT330" s="33"/>
      <c r="ADU330" s="33"/>
      <c r="ADV330" s="33"/>
      <c r="ADW330" s="33"/>
      <c r="ADX330" s="33"/>
      <c r="ADY330" s="33"/>
      <c r="ADZ330" s="33"/>
      <c r="AEA330" s="33"/>
      <c r="AEB330" s="33"/>
      <c r="AEC330" s="33"/>
      <c r="AED330" s="33"/>
      <c r="AEE330" s="33"/>
      <c r="AEF330" s="33"/>
      <c r="AEG330" s="33"/>
      <c r="AEH330" s="33"/>
      <c r="AEI330" s="33"/>
      <c r="AEJ330" s="33"/>
      <c r="AEK330" s="33"/>
      <c r="AEL330" s="33"/>
      <c r="AEM330" s="33"/>
      <c r="AEN330" s="33"/>
      <c r="AEO330" s="33"/>
      <c r="AEP330" s="33"/>
      <c r="AEQ330" s="33"/>
      <c r="AER330" s="33"/>
      <c r="AES330" s="33"/>
      <c r="AET330" s="33"/>
      <c r="AEU330" s="33"/>
      <c r="AEV330" s="33"/>
      <c r="AEW330" s="33"/>
      <c r="AEX330" s="33"/>
      <c r="AEY330" s="33"/>
      <c r="AEZ330" s="33"/>
      <c r="AFA330" s="33"/>
      <c r="AFB330" s="33"/>
      <c r="AFC330" s="33"/>
      <c r="AFD330" s="33"/>
      <c r="AFE330" s="33"/>
      <c r="AFF330" s="33"/>
      <c r="AFG330" s="33"/>
      <c r="AFH330" s="33"/>
      <c r="AFI330" s="33"/>
      <c r="AFJ330" s="33"/>
      <c r="AFK330" s="33"/>
      <c r="AFL330" s="33"/>
      <c r="AFM330" s="33"/>
      <c r="AFN330" s="33"/>
      <c r="AFO330" s="33"/>
      <c r="AFP330" s="33"/>
      <c r="AFQ330" s="33"/>
      <c r="AFR330" s="33"/>
      <c r="AFS330" s="33"/>
      <c r="AFT330" s="33"/>
      <c r="AFU330" s="33"/>
      <c r="AFV330" s="33"/>
      <c r="AFW330" s="33"/>
      <c r="AFX330" s="33"/>
      <c r="AFY330" s="33"/>
      <c r="AFZ330" s="33"/>
      <c r="AGA330" s="33"/>
      <c r="AGB330" s="33"/>
      <c r="AGC330" s="33"/>
      <c r="AGD330" s="33"/>
      <c r="AGE330" s="33"/>
      <c r="AGF330" s="33"/>
      <c r="AGG330" s="33"/>
      <c r="AGH330" s="33"/>
      <c r="AGI330" s="33"/>
      <c r="AGJ330" s="33"/>
      <c r="AGK330" s="33"/>
      <c r="AGL330" s="33"/>
      <c r="AGM330" s="33"/>
      <c r="AGN330" s="33"/>
      <c r="AGO330" s="33"/>
      <c r="AGP330" s="33"/>
      <c r="AGQ330" s="33"/>
      <c r="AGR330" s="33"/>
      <c r="AGS330" s="33"/>
      <c r="AGT330" s="33"/>
      <c r="AGU330" s="33"/>
      <c r="AGV330" s="33"/>
      <c r="AGW330" s="33"/>
      <c r="AGX330" s="33"/>
      <c r="AGY330" s="33"/>
      <c r="AGZ330" s="33"/>
      <c r="AHA330" s="33"/>
      <c r="AHB330" s="33"/>
      <c r="AHC330" s="33"/>
      <c r="AHD330" s="33"/>
      <c r="AHE330" s="33"/>
      <c r="AHF330" s="33"/>
      <c r="AHG330" s="33"/>
      <c r="AHH330" s="33"/>
      <c r="AHI330" s="33"/>
      <c r="AHJ330" s="33"/>
      <c r="AHK330" s="33"/>
      <c r="AHL330" s="33"/>
      <c r="AHM330" s="33"/>
      <c r="AHN330" s="33"/>
      <c r="AHO330" s="33"/>
      <c r="AHP330" s="33"/>
      <c r="AHQ330" s="33"/>
      <c r="AHR330" s="33"/>
      <c r="AHS330" s="33"/>
      <c r="AHT330" s="33"/>
      <c r="AHU330" s="33"/>
      <c r="AHV330" s="33"/>
      <c r="AHW330" s="33"/>
      <c r="AHX330" s="33"/>
      <c r="AHY330" s="33"/>
      <c r="AHZ330" s="33"/>
      <c r="AIA330" s="33"/>
      <c r="AIB330" s="33"/>
      <c r="AIC330" s="33"/>
      <c r="AID330" s="33"/>
      <c r="AIE330" s="33"/>
      <c r="AIF330" s="33"/>
      <c r="AIG330" s="33"/>
      <c r="AIH330" s="33"/>
      <c r="AII330" s="33"/>
      <c r="AIJ330" s="33"/>
      <c r="AIK330" s="33"/>
      <c r="AIL330" s="33"/>
      <c r="AIM330" s="33"/>
      <c r="AIN330" s="33"/>
      <c r="AIO330" s="33"/>
      <c r="AIP330" s="33"/>
      <c r="AIQ330" s="33"/>
      <c r="AIR330" s="33"/>
      <c r="AIS330" s="33"/>
      <c r="AIT330" s="33"/>
      <c r="AIU330" s="33"/>
      <c r="AIV330" s="33"/>
      <c r="AIW330" s="33"/>
      <c r="AIX330" s="33"/>
      <c r="AIY330" s="33"/>
      <c r="AIZ330" s="33"/>
      <c r="AJA330" s="33"/>
      <c r="AJB330" s="33"/>
      <c r="AJC330" s="33"/>
      <c r="AJD330" s="33"/>
      <c r="AJE330" s="33"/>
      <c r="AJF330" s="33"/>
      <c r="AJG330" s="33"/>
      <c r="AJH330" s="33"/>
      <c r="AJI330" s="33"/>
      <c r="AJJ330" s="33"/>
      <c r="AJK330" s="33"/>
      <c r="AJL330" s="33"/>
      <c r="AJM330" s="33"/>
      <c r="AJN330" s="33"/>
      <c r="AJO330" s="33"/>
      <c r="AJP330" s="33"/>
      <c r="AJQ330" s="33"/>
      <c r="AJR330" s="33"/>
      <c r="AJS330" s="33"/>
      <c r="AJT330" s="33"/>
      <c r="AJU330" s="33"/>
      <c r="AJV330" s="33"/>
      <c r="AJW330" s="33"/>
      <c r="AJX330" s="33"/>
      <c r="AJY330" s="33"/>
      <c r="AJZ330" s="33"/>
      <c r="AKA330" s="33"/>
      <c r="AKB330" s="33"/>
      <c r="AKC330" s="33"/>
      <c r="AKD330" s="33"/>
      <c r="AKE330" s="33"/>
      <c r="AKF330" s="33"/>
      <c r="AKG330" s="33"/>
      <c r="AKH330" s="33"/>
      <c r="AKI330" s="33"/>
      <c r="AKJ330" s="33"/>
      <c r="AKK330" s="33"/>
      <c r="AKL330" s="33"/>
      <c r="AKM330" s="33"/>
      <c r="AKN330" s="33"/>
      <c r="AKO330" s="33"/>
      <c r="AKP330" s="33"/>
      <c r="AKQ330" s="33"/>
      <c r="AKR330" s="33"/>
      <c r="AKS330" s="33"/>
      <c r="AKT330" s="33"/>
      <c r="AKU330" s="33"/>
      <c r="AKV330" s="33"/>
      <c r="AKW330" s="33"/>
      <c r="AKX330" s="33"/>
      <c r="AKY330" s="33"/>
      <c r="AKZ330" s="33"/>
      <c r="ALA330" s="33"/>
      <c r="ALB330" s="33"/>
      <c r="ALC330" s="33"/>
      <c r="ALD330" s="33"/>
      <c r="ALE330" s="33"/>
      <c r="ALF330" s="33"/>
      <c r="ALG330" s="33"/>
      <c r="ALH330" s="33"/>
      <c r="ALI330" s="33"/>
      <c r="ALJ330" s="33"/>
    </row>
    <row r="331" spans="1:1034" s="87" customFormat="1" ht="18.75" customHeight="1" x14ac:dyDescent="0.25">
      <c r="A331" s="33"/>
      <c r="B331" s="93" t="s">
        <v>335</v>
      </c>
      <c r="C331" s="93"/>
      <c r="D331" s="93"/>
      <c r="E331" s="93"/>
      <c r="F331" s="93" t="s">
        <v>336</v>
      </c>
      <c r="G331" s="93"/>
      <c r="H331" s="17"/>
      <c r="I331" s="33"/>
      <c r="J331" s="33"/>
      <c r="K331" s="34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33"/>
      <c r="BW331" s="33"/>
      <c r="BX331" s="33"/>
      <c r="BY331" s="33"/>
      <c r="BZ331" s="33"/>
      <c r="CA331" s="33"/>
      <c r="CB331" s="33"/>
      <c r="CC331" s="33"/>
      <c r="CD331" s="33"/>
      <c r="CE331" s="33"/>
      <c r="CF331" s="33"/>
      <c r="CG331" s="33"/>
      <c r="CH331" s="33"/>
      <c r="CI331" s="33"/>
      <c r="CJ331" s="33"/>
      <c r="CK331" s="33"/>
      <c r="CL331" s="33"/>
      <c r="CM331" s="33"/>
      <c r="CN331" s="33"/>
      <c r="CO331" s="33"/>
      <c r="CP331" s="33"/>
      <c r="CQ331" s="33"/>
      <c r="CR331" s="33"/>
      <c r="CS331" s="33"/>
      <c r="CT331" s="33"/>
      <c r="CU331" s="33"/>
      <c r="CV331" s="33"/>
      <c r="CW331" s="33"/>
      <c r="CX331" s="33"/>
      <c r="CY331" s="33"/>
      <c r="CZ331" s="33"/>
      <c r="DA331" s="33"/>
      <c r="DB331" s="33"/>
      <c r="DC331" s="33"/>
      <c r="DD331" s="33"/>
      <c r="DE331" s="33"/>
      <c r="DF331" s="33"/>
      <c r="DG331" s="33"/>
      <c r="DH331" s="33"/>
      <c r="DI331" s="33"/>
      <c r="DJ331" s="33"/>
      <c r="DK331" s="33"/>
      <c r="DL331" s="33"/>
      <c r="DM331" s="33"/>
      <c r="DN331" s="33"/>
      <c r="DO331" s="33"/>
      <c r="DP331" s="33"/>
      <c r="DQ331" s="33"/>
      <c r="DR331" s="33"/>
      <c r="DS331" s="33"/>
      <c r="DT331" s="33"/>
      <c r="DU331" s="33"/>
      <c r="DV331" s="33"/>
      <c r="DW331" s="33"/>
      <c r="DX331" s="33"/>
      <c r="DY331" s="33"/>
      <c r="DZ331" s="33"/>
      <c r="EA331" s="33"/>
      <c r="EB331" s="33"/>
      <c r="EC331" s="33"/>
      <c r="ED331" s="33"/>
      <c r="EE331" s="33"/>
      <c r="EF331" s="33"/>
      <c r="EG331" s="33"/>
      <c r="EH331" s="33"/>
      <c r="EI331" s="33"/>
      <c r="EJ331" s="33"/>
      <c r="EK331" s="33"/>
      <c r="EL331" s="33"/>
      <c r="EM331" s="33"/>
      <c r="EN331" s="33"/>
      <c r="EO331" s="33"/>
      <c r="EP331" s="33"/>
      <c r="EQ331" s="33"/>
      <c r="ER331" s="33"/>
      <c r="ES331" s="33"/>
      <c r="ET331" s="33"/>
      <c r="EU331" s="33"/>
      <c r="EV331" s="33"/>
      <c r="EW331" s="33"/>
      <c r="EX331" s="33"/>
      <c r="EY331" s="33"/>
      <c r="EZ331" s="33"/>
      <c r="FA331" s="33"/>
      <c r="FB331" s="33"/>
      <c r="FC331" s="33"/>
      <c r="FD331" s="33"/>
      <c r="FE331" s="33"/>
      <c r="FF331" s="33"/>
      <c r="FG331" s="33"/>
      <c r="FH331" s="33"/>
      <c r="FI331" s="33"/>
      <c r="FJ331" s="33"/>
      <c r="FK331" s="33"/>
      <c r="FL331" s="33"/>
      <c r="FM331" s="33"/>
      <c r="FN331" s="33"/>
      <c r="FO331" s="33"/>
      <c r="FP331" s="33"/>
      <c r="FQ331" s="33"/>
      <c r="FR331" s="33"/>
      <c r="FS331" s="33"/>
      <c r="FT331" s="33"/>
      <c r="FU331" s="33"/>
      <c r="FV331" s="33"/>
      <c r="FW331" s="33"/>
      <c r="FX331" s="33"/>
      <c r="FY331" s="33"/>
      <c r="FZ331" s="33"/>
      <c r="GA331" s="33"/>
      <c r="GB331" s="33"/>
      <c r="GC331" s="33"/>
      <c r="GD331" s="33"/>
      <c r="GE331" s="33"/>
      <c r="GF331" s="33"/>
      <c r="GG331" s="33"/>
      <c r="GH331" s="33"/>
      <c r="GI331" s="33"/>
      <c r="GJ331" s="33"/>
      <c r="GK331" s="33"/>
      <c r="GL331" s="33"/>
      <c r="GM331" s="33"/>
      <c r="GN331" s="33"/>
      <c r="GO331" s="33"/>
      <c r="GP331" s="33"/>
      <c r="GQ331" s="33"/>
      <c r="GR331" s="33"/>
      <c r="GS331" s="33"/>
      <c r="GT331" s="33"/>
      <c r="GU331" s="33"/>
      <c r="GV331" s="33"/>
      <c r="GW331" s="33"/>
      <c r="GX331" s="33"/>
      <c r="GY331" s="33"/>
      <c r="GZ331" s="33"/>
      <c r="HA331" s="33"/>
      <c r="HB331" s="33"/>
      <c r="HC331" s="33"/>
      <c r="HD331" s="33"/>
      <c r="HE331" s="33"/>
      <c r="HF331" s="33"/>
      <c r="HG331" s="33"/>
      <c r="HH331" s="33"/>
      <c r="HI331" s="33"/>
      <c r="HJ331" s="33"/>
      <c r="HK331" s="33"/>
      <c r="HL331" s="33"/>
      <c r="HM331" s="33"/>
      <c r="HN331" s="33"/>
      <c r="HO331" s="33"/>
      <c r="HP331" s="33"/>
      <c r="HQ331" s="33"/>
      <c r="HR331" s="33"/>
      <c r="HS331" s="33"/>
      <c r="HT331" s="33"/>
      <c r="HU331" s="33"/>
      <c r="HV331" s="33"/>
      <c r="HW331" s="33"/>
      <c r="HX331" s="33"/>
      <c r="HY331" s="33"/>
      <c r="HZ331" s="33"/>
      <c r="IA331" s="33"/>
      <c r="IB331" s="33"/>
      <c r="IC331" s="33"/>
      <c r="ID331" s="33"/>
      <c r="IE331" s="33"/>
      <c r="IF331" s="33"/>
      <c r="IG331" s="33"/>
      <c r="IH331" s="33"/>
      <c r="II331" s="33"/>
      <c r="IJ331" s="33"/>
      <c r="IK331" s="33"/>
      <c r="IL331" s="33"/>
      <c r="IM331" s="33"/>
      <c r="IN331" s="33"/>
      <c r="IO331" s="33"/>
      <c r="IP331" s="33"/>
      <c r="IQ331" s="33"/>
      <c r="IR331" s="33"/>
      <c r="IS331" s="33"/>
      <c r="IT331" s="33"/>
      <c r="IU331" s="33"/>
      <c r="IV331" s="33"/>
      <c r="IW331" s="33"/>
      <c r="IX331" s="33"/>
      <c r="IY331" s="33"/>
      <c r="IZ331" s="33"/>
      <c r="JA331" s="33"/>
      <c r="JB331" s="33"/>
      <c r="JC331" s="33"/>
      <c r="JD331" s="33"/>
      <c r="JE331" s="33"/>
      <c r="JF331" s="33"/>
      <c r="JG331" s="33"/>
      <c r="JH331" s="33"/>
      <c r="JI331" s="33"/>
      <c r="JJ331" s="33"/>
      <c r="JK331" s="33"/>
      <c r="JL331" s="33"/>
      <c r="JM331" s="33"/>
      <c r="JN331" s="33"/>
      <c r="JO331" s="33"/>
      <c r="JP331" s="33"/>
      <c r="JQ331" s="33"/>
      <c r="JR331" s="33"/>
      <c r="JS331" s="33"/>
      <c r="JT331" s="33"/>
      <c r="JU331" s="33"/>
      <c r="JV331" s="33"/>
      <c r="JW331" s="33"/>
      <c r="JX331" s="33"/>
      <c r="JY331" s="33"/>
      <c r="JZ331" s="33"/>
      <c r="KA331" s="33"/>
      <c r="KB331" s="33"/>
      <c r="KC331" s="33"/>
      <c r="KD331" s="33"/>
      <c r="KE331" s="33"/>
      <c r="KF331" s="33"/>
      <c r="KG331" s="33"/>
      <c r="KH331" s="33"/>
      <c r="KI331" s="33"/>
      <c r="KJ331" s="33"/>
      <c r="KK331" s="33"/>
      <c r="KL331" s="33"/>
      <c r="KM331" s="33"/>
      <c r="KN331" s="33"/>
      <c r="KO331" s="33"/>
      <c r="KP331" s="33"/>
      <c r="KQ331" s="33"/>
      <c r="KR331" s="33"/>
      <c r="KS331" s="33"/>
      <c r="KT331" s="33"/>
      <c r="KU331" s="33"/>
      <c r="KV331" s="33"/>
      <c r="KW331" s="33"/>
      <c r="KX331" s="33"/>
      <c r="KY331" s="33"/>
      <c r="KZ331" s="33"/>
      <c r="LA331" s="33"/>
      <c r="LB331" s="33"/>
      <c r="LC331" s="33"/>
      <c r="LD331" s="33"/>
      <c r="LE331" s="33"/>
      <c r="LF331" s="33"/>
      <c r="LG331" s="33"/>
      <c r="LH331" s="33"/>
      <c r="LI331" s="33"/>
      <c r="LJ331" s="33"/>
      <c r="LK331" s="33"/>
      <c r="LL331" s="33"/>
      <c r="LM331" s="33"/>
      <c r="LN331" s="33"/>
      <c r="LO331" s="33"/>
      <c r="LP331" s="33"/>
      <c r="LQ331" s="33"/>
      <c r="LR331" s="33"/>
      <c r="LS331" s="33"/>
      <c r="LT331" s="33"/>
      <c r="LU331" s="33"/>
      <c r="LV331" s="33"/>
      <c r="LW331" s="33"/>
      <c r="LX331" s="33"/>
      <c r="LY331" s="33"/>
      <c r="LZ331" s="33"/>
      <c r="MA331" s="33"/>
      <c r="MB331" s="33"/>
      <c r="MC331" s="33"/>
      <c r="MD331" s="33"/>
      <c r="ME331" s="33"/>
      <c r="MF331" s="33"/>
      <c r="MG331" s="33"/>
      <c r="MH331" s="33"/>
      <c r="MI331" s="33"/>
      <c r="MJ331" s="33"/>
      <c r="MK331" s="33"/>
      <c r="ML331" s="33"/>
      <c r="MM331" s="33"/>
      <c r="MN331" s="33"/>
      <c r="MO331" s="33"/>
      <c r="MP331" s="33"/>
      <c r="MQ331" s="33"/>
      <c r="MR331" s="33"/>
      <c r="MS331" s="33"/>
      <c r="MT331" s="33"/>
      <c r="MU331" s="33"/>
      <c r="MV331" s="33"/>
      <c r="MW331" s="33"/>
      <c r="MX331" s="33"/>
      <c r="MY331" s="33"/>
      <c r="MZ331" s="33"/>
      <c r="NA331" s="33"/>
      <c r="NB331" s="33"/>
      <c r="NC331" s="33"/>
      <c r="ND331" s="33"/>
      <c r="NE331" s="33"/>
      <c r="NF331" s="33"/>
      <c r="NG331" s="33"/>
      <c r="NH331" s="33"/>
      <c r="NI331" s="33"/>
      <c r="NJ331" s="33"/>
      <c r="NK331" s="33"/>
      <c r="NL331" s="33"/>
      <c r="NM331" s="33"/>
      <c r="NN331" s="33"/>
      <c r="NO331" s="33"/>
      <c r="NP331" s="33"/>
      <c r="NQ331" s="33"/>
      <c r="NR331" s="33"/>
      <c r="NS331" s="33"/>
      <c r="NT331" s="33"/>
      <c r="NU331" s="33"/>
      <c r="NV331" s="33"/>
      <c r="NW331" s="33"/>
      <c r="NX331" s="33"/>
      <c r="NY331" s="33"/>
      <c r="NZ331" s="33"/>
      <c r="OA331" s="33"/>
      <c r="OB331" s="33"/>
      <c r="OC331" s="33"/>
      <c r="OD331" s="33"/>
      <c r="OE331" s="33"/>
      <c r="OF331" s="33"/>
      <c r="OG331" s="33"/>
      <c r="OH331" s="33"/>
      <c r="OI331" s="33"/>
      <c r="OJ331" s="33"/>
      <c r="OK331" s="33"/>
      <c r="OL331" s="33"/>
      <c r="OM331" s="33"/>
      <c r="ON331" s="33"/>
      <c r="OO331" s="33"/>
      <c r="OP331" s="33"/>
      <c r="OQ331" s="33"/>
      <c r="OR331" s="33"/>
      <c r="OS331" s="33"/>
      <c r="OT331" s="33"/>
      <c r="OU331" s="33"/>
      <c r="OV331" s="33"/>
      <c r="OW331" s="33"/>
      <c r="OX331" s="33"/>
      <c r="OY331" s="33"/>
      <c r="OZ331" s="33"/>
      <c r="PA331" s="33"/>
      <c r="PB331" s="33"/>
      <c r="PC331" s="33"/>
      <c r="PD331" s="33"/>
      <c r="PE331" s="33"/>
      <c r="PF331" s="33"/>
      <c r="PG331" s="33"/>
      <c r="PH331" s="33"/>
      <c r="PI331" s="33"/>
      <c r="PJ331" s="33"/>
      <c r="PK331" s="33"/>
      <c r="PL331" s="33"/>
      <c r="PM331" s="33"/>
      <c r="PN331" s="33"/>
      <c r="PO331" s="33"/>
      <c r="PP331" s="33"/>
      <c r="PQ331" s="33"/>
      <c r="PR331" s="33"/>
      <c r="PS331" s="33"/>
      <c r="PT331" s="33"/>
      <c r="PU331" s="33"/>
      <c r="PV331" s="33"/>
      <c r="PW331" s="33"/>
      <c r="PX331" s="33"/>
      <c r="PY331" s="33"/>
      <c r="PZ331" s="33"/>
      <c r="QA331" s="33"/>
      <c r="QB331" s="33"/>
      <c r="QC331" s="33"/>
      <c r="QD331" s="33"/>
      <c r="QE331" s="33"/>
      <c r="QF331" s="33"/>
      <c r="QG331" s="33"/>
      <c r="QH331" s="33"/>
      <c r="QI331" s="33"/>
      <c r="QJ331" s="33"/>
      <c r="QK331" s="33"/>
      <c r="QL331" s="33"/>
      <c r="QM331" s="33"/>
      <c r="QN331" s="33"/>
      <c r="QO331" s="33"/>
      <c r="QP331" s="33"/>
      <c r="QQ331" s="33"/>
      <c r="QR331" s="33"/>
      <c r="QS331" s="33"/>
      <c r="QT331" s="33"/>
      <c r="QU331" s="33"/>
      <c r="QV331" s="33"/>
      <c r="QW331" s="33"/>
      <c r="QX331" s="33"/>
      <c r="QY331" s="33"/>
      <c r="QZ331" s="33"/>
      <c r="RA331" s="33"/>
      <c r="RB331" s="33"/>
      <c r="RC331" s="33"/>
      <c r="RD331" s="33"/>
      <c r="RE331" s="33"/>
      <c r="RF331" s="33"/>
      <c r="RG331" s="33"/>
      <c r="RH331" s="33"/>
      <c r="RI331" s="33"/>
      <c r="RJ331" s="33"/>
      <c r="RK331" s="33"/>
      <c r="RL331" s="33"/>
      <c r="RM331" s="33"/>
      <c r="RN331" s="33"/>
      <c r="RO331" s="33"/>
      <c r="RP331" s="33"/>
      <c r="RQ331" s="33"/>
      <c r="RR331" s="33"/>
      <c r="RS331" s="33"/>
      <c r="RT331" s="33"/>
      <c r="RU331" s="33"/>
      <c r="RV331" s="33"/>
      <c r="RW331" s="33"/>
      <c r="RX331" s="33"/>
      <c r="RY331" s="33"/>
      <c r="RZ331" s="33"/>
      <c r="SA331" s="33"/>
      <c r="SB331" s="33"/>
      <c r="SC331" s="33"/>
      <c r="SD331" s="33"/>
      <c r="SE331" s="33"/>
      <c r="SF331" s="33"/>
      <c r="SG331" s="33"/>
      <c r="SH331" s="33"/>
      <c r="SI331" s="33"/>
      <c r="SJ331" s="33"/>
      <c r="SK331" s="33"/>
      <c r="SL331" s="33"/>
      <c r="SM331" s="33"/>
      <c r="SN331" s="33"/>
      <c r="SO331" s="33"/>
      <c r="SP331" s="33"/>
      <c r="SQ331" s="33"/>
      <c r="SR331" s="33"/>
      <c r="SS331" s="33"/>
      <c r="ST331" s="33"/>
      <c r="SU331" s="33"/>
      <c r="SV331" s="33"/>
      <c r="SW331" s="33"/>
      <c r="SX331" s="33"/>
      <c r="SY331" s="33"/>
      <c r="SZ331" s="33"/>
      <c r="TA331" s="33"/>
      <c r="TB331" s="33"/>
      <c r="TC331" s="33"/>
      <c r="TD331" s="33"/>
      <c r="TE331" s="33"/>
      <c r="TF331" s="33"/>
      <c r="TG331" s="33"/>
      <c r="TH331" s="33"/>
      <c r="TI331" s="33"/>
      <c r="TJ331" s="33"/>
      <c r="TK331" s="33"/>
      <c r="TL331" s="33"/>
      <c r="TM331" s="33"/>
      <c r="TN331" s="33"/>
      <c r="TO331" s="33"/>
      <c r="TP331" s="33"/>
      <c r="TQ331" s="33"/>
      <c r="TR331" s="33"/>
      <c r="TS331" s="33"/>
      <c r="TT331" s="33"/>
      <c r="TU331" s="33"/>
      <c r="TV331" s="33"/>
      <c r="TW331" s="33"/>
      <c r="TX331" s="33"/>
      <c r="TY331" s="33"/>
      <c r="TZ331" s="33"/>
      <c r="UA331" s="33"/>
      <c r="UB331" s="33"/>
      <c r="UC331" s="33"/>
      <c r="UD331" s="33"/>
      <c r="UE331" s="33"/>
      <c r="UF331" s="33"/>
      <c r="UG331" s="33"/>
      <c r="UH331" s="33"/>
      <c r="UI331" s="33"/>
      <c r="UJ331" s="33"/>
      <c r="UK331" s="33"/>
      <c r="UL331" s="33"/>
      <c r="UM331" s="33"/>
      <c r="UN331" s="33"/>
      <c r="UO331" s="33"/>
      <c r="UP331" s="33"/>
      <c r="UQ331" s="33"/>
      <c r="UR331" s="33"/>
      <c r="US331" s="33"/>
      <c r="UT331" s="33"/>
      <c r="UU331" s="33"/>
      <c r="UV331" s="33"/>
      <c r="UW331" s="33"/>
      <c r="UX331" s="33"/>
      <c r="UY331" s="33"/>
      <c r="UZ331" s="33"/>
      <c r="VA331" s="33"/>
      <c r="VB331" s="33"/>
      <c r="VC331" s="33"/>
      <c r="VD331" s="33"/>
      <c r="VE331" s="33"/>
      <c r="VF331" s="33"/>
      <c r="VG331" s="33"/>
      <c r="VH331" s="33"/>
      <c r="VI331" s="33"/>
      <c r="VJ331" s="33"/>
      <c r="VK331" s="33"/>
      <c r="VL331" s="33"/>
      <c r="VM331" s="33"/>
      <c r="VN331" s="33"/>
      <c r="VO331" s="33"/>
      <c r="VP331" s="33"/>
      <c r="VQ331" s="33"/>
      <c r="VR331" s="33"/>
      <c r="VS331" s="33"/>
      <c r="VT331" s="33"/>
      <c r="VU331" s="33"/>
      <c r="VV331" s="33"/>
      <c r="VW331" s="33"/>
      <c r="VX331" s="33"/>
      <c r="VY331" s="33"/>
      <c r="VZ331" s="33"/>
      <c r="WA331" s="33"/>
      <c r="WB331" s="33"/>
      <c r="WC331" s="33"/>
      <c r="WD331" s="33"/>
      <c r="WE331" s="33"/>
      <c r="WF331" s="33"/>
      <c r="WG331" s="33"/>
      <c r="WH331" s="33"/>
      <c r="WI331" s="33"/>
      <c r="WJ331" s="33"/>
      <c r="WK331" s="33"/>
      <c r="WL331" s="33"/>
      <c r="WM331" s="33"/>
      <c r="WN331" s="33"/>
      <c r="WO331" s="33"/>
      <c r="WP331" s="33"/>
      <c r="WQ331" s="33"/>
      <c r="WR331" s="33"/>
      <c r="WS331" s="33"/>
      <c r="WT331" s="33"/>
      <c r="WU331" s="33"/>
      <c r="WV331" s="33"/>
      <c r="WW331" s="33"/>
      <c r="WX331" s="33"/>
      <c r="WY331" s="33"/>
      <c r="WZ331" s="33"/>
      <c r="XA331" s="33"/>
      <c r="XB331" s="33"/>
      <c r="XC331" s="33"/>
      <c r="XD331" s="33"/>
      <c r="XE331" s="33"/>
      <c r="XF331" s="33"/>
      <c r="XG331" s="33"/>
      <c r="XH331" s="33"/>
      <c r="XI331" s="33"/>
      <c r="XJ331" s="33"/>
      <c r="XK331" s="33"/>
      <c r="XL331" s="33"/>
      <c r="XM331" s="33"/>
      <c r="XN331" s="33"/>
      <c r="XO331" s="33"/>
      <c r="XP331" s="33"/>
      <c r="XQ331" s="33"/>
      <c r="XR331" s="33"/>
      <c r="XS331" s="33"/>
      <c r="XT331" s="33"/>
      <c r="XU331" s="33"/>
      <c r="XV331" s="33"/>
      <c r="XW331" s="33"/>
      <c r="XX331" s="33"/>
      <c r="XY331" s="33"/>
      <c r="XZ331" s="33"/>
      <c r="YA331" s="33"/>
      <c r="YB331" s="33"/>
      <c r="YC331" s="33"/>
      <c r="YD331" s="33"/>
      <c r="YE331" s="33"/>
      <c r="YF331" s="33"/>
      <c r="YG331" s="33"/>
      <c r="YH331" s="33"/>
      <c r="YI331" s="33"/>
      <c r="YJ331" s="33"/>
      <c r="YK331" s="33"/>
      <c r="YL331" s="33"/>
      <c r="YM331" s="33"/>
      <c r="YN331" s="33"/>
      <c r="YO331" s="33"/>
      <c r="YP331" s="33"/>
      <c r="YQ331" s="33"/>
      <c r="YR331" s="33"/>
      <c r="YS331" s="33"/>
      <c r="YT331" s="33"/>
      <c r="YU331" s="33"/>
      <c r="YV331" s="33"/>
      <c r="YW331" s="33"/>
      <c r="YX331" s="33"/>
      <c r="YY331" s="33"/>
      <c r="YZ331" s="33"/>
      <c r="ZA331" s="33"/>
      <c r="ZB331" s="33"/>
      <c r="ZC331" s="33"/>
      <c r="ZD331" s="33"/>
      <c r="ZE331" s="33"/>
      <c r="ZF331" s="33"/>
      <c r="ZG331" s="33"/>
      <c r="ZH331" s="33"/>
      <c r="ZI331" s="33"/>
      <c r="ZJ331" s="33"/>
      <c r="ZK331" s="33"/>
      <c r="ZL331" s="33"/>
      <c r="ZM331" s="33"/>
      <c r="ZN331" s="33"/>
      <c r="ZO331" s="33"/>
      <c r="ZP331" s="33"/>
      <c r="ZQ331" s="33"/>
      <c r="ZR331" s="33"/>
      <c r="ZS331" s="33"/>
      <c r="ZT331" s="33"/>
      <c r="ZU331" s="33"/>
      <c r="ZV331" s="33"/>
      <c r="ZW331" s="33"/>
      <c r="ZX331" s="33"/>
      <c r="ZY331" s="33"/>
      <c r="ZZ331" s="33"/>
      <c r="AAA331" s="33"/>
      <c r="AAB331" s="33"/>
      <c r="AAC331" s="33"/>
      <c r="AAD331" s="33"/>
      <c r="AAE331" s="33"/>
      <c r="AAF331" s="33"/>
      <c r="AAG331" s="33"/>
      <c r="AAH331" s="33"/>
      <c r="AAI331" s="33"/>
      <c r="AAJ331" s="33"/>
      <c r="AAK331" s="33"/>
      <c r="AAL331" s="33"/>
      <c r="AAM331" s="33"/>
      <c r="AAN331" s="33"/>
      <c r="AAO331" s="33"/>
      <c r="AAP331" s="33"/>
      <c r="AAQ331" s="33"/>
      <c r="AAR331" s="33"/>
      <c r="AAS331" s="33"/>
      <c r="AAT331" s="33"/>
      <c r="AAU331" s="33"/>
      <c r="AAV331" s="33"/>
      <c r="AAW331" s="33"/>
      <c r="AAX331" s="33"/>
      <c r="AAY331" s="33"/>
      <c r="AAZ331" s="33"/>
      <c r="ABA331" s="33"/>
      <c r="ABB331" s="33"/>
      <c r="ABC331" s="33"/>
      <c r="ABD331" s="33"/>
      <c r="ABE331" s="33"/>
      <c r="ABF331" s="33"/>
      <c r="ABG331" s="33"/>
      <c r="ABH331" s="33"/>
      <c r="ABI331" s="33"/>
      <c r="ABJ331" s="33"/>
      <c r="ABK331" s="33"/>
      <c r="ABL331" s="33"/>
      <c r="ABM331" s="33"/>
      <c r="ABN331" s="33"/>
      <c r="ABO331" s="33"/>
      <c r="ABP331" s="33"/>
      <c r="ABQ331" s="33"/>
      <c r="ABR331" s="33"/>
      <c r="ABS331" s="33"/>
      <c r="ABT331" s="33"/>
      <c r="ABU331" s="33"/>
      <c r="ABV331" s="33"/>
      <c r="ABW331" s="33"/>
      <c r="ABX331" s="33"/>
      <c r="ABY331" s="33"/>
      <c r="ABZ331" s="33"/>
      <c r="ACA331" s="33"/>
      <c r="ACB331" s="33"/>
      <c r="ACC331" s="33"/>
      <c r="ACD331" s="33"/>
      <c r="ACE331" s="33"/>
      <c r="ACF331" s="33"/>
      <c r="ACG331" s="33"/>
      <c r="ACH331" s="33"/>
      <c r="ACI331" s="33"/>
      <c r="ACJ331" s="33"/>
      <c r="ACK331" s="33"/>
      <c r="ACL331" s="33"/>
      <c r="ACM331" s="33"/>
      <c r="ACN331" s="33"/>
      <c r="ACO331" s="33"/>
      <c r="ACP331" s="33"/>
      <c r="ACQ331" s="33"/>
      <c r="ACR331" s="33"/>
      <c r="ACS331" s="33"/>
      <c r="ACT331" s="33"/>
      <c r="ACU331" s="33"/>
      <c r="ACV331" s="33"/>
      <c r="ACW331" s="33"/>
      <c r="ACX331" s="33"/>
      <c r="ACY331" s="33"/>
      <c r="ACZ331" s="33"/>
      <c r="ADA331" s="33"/>
      <c r="ADB331" s="33"/>
      <c r="ADC331" s="33"/>
      <c r="ADD331" s="33"/>
      <c r="ADE331" s="33"/>
      <c r="ADF331" s="33"/>
      <c r="ADG331" s="33"/>
      <c r="ADH331" s="33"/>
      <c r="ADI331" s="33"/>
      <c r="ADJ331" s="33"/>
      <c r="ADK331" s="33"/>
      <c r="ADL331" s="33"/>
      <c r="ADM331" s="33"/>
      <c r="ADN331" s="33"/>
      <c r="ADO331" s="33"/>
      <c r="ADP331" s="33"/>
      <c r="ADQ331" s="33"/>
      <c r="ADR331" s="33"/>
      <c r="ADS331" s="33"/>
      <c r="ADT331" s="33"/>
      <c r="ADU331" s="33"/>
      <c r="ADV331" s="33"/>
      <c r="ADW331" s="33"/>
      <c r="ADX331" s="33"/>
      <c r="ADY331" s="33"/>
      <c r="ADZ331" s="33"/>
      <c r="AEA331" s="33"/>
      <c r="AEB331" s="33"/>
      <c r="AEC331" s="33"/>
      <c r="AED331" s="33"/>
      <c r="AEE331" s="33"/>
      <c r="AEF331" s="33"/>
      <c r="AEG331" s="33"/>
      <c r="AEH331" s="33"/>
      <c r="AEI331" s="33"/>
      <c r="AEJ331" s="33"/>
      <c r="AEK331" s="33"/>
      <c r="AEL331" s="33"/>
      <c r="AEM331" s="33"/>
      <c r="AEN331" s="33"/>
      <c r="AEO331" s="33"/>
      <c r="AEP331" s="33"/>
      <c r="AEQ331" s="33"/>
      <c r="AER331" s="33"/>
      <c r="AES331" s="33"/>
      <c r="AET331" s="33"/>
      <c r="AEU331" s="33"/>
      <c r="AEV331" s="33"/>
      <c r="AEW331" s="33"/>
      <c r="AEX331" s="33"/>
      <c r="AEY331" s="33"/>
      <c r="AEZ331" s="33"/>
      <c r="AFA331" s="33"/>
      <c r="AFB331" s="33"/>
      <c r="AFC331" s="33"/>
      <c r="AFD331" s="33"/>
      <c r="AFE331" s="33"/>
      <c r="AFF331" s="33"/>
      <c r="AFG331" s="33"/>
      <c r="AFH331" s="33"/>
      <c r="AFI331" s="33"/>
      <c r="AFJ331" s="33"/>
      <c r="AFK331" s="33"/>
      <c r="AFL331" s="33"/>
      <c r="AFM331" s="33"/>
      <c r="AFN331" s="33"/>
      <c r="AFO331" s="33"/>
      <c r="AFP331" s="33"/>
      <c r="AFQ331" s="33"/>
      <c r="AFR331" s="33"/>
      <c r="AFS331" s="33"/>
      <c r="AFT331" s="33"/>
      <c r="AFU331" s="33"/>
      <c r="AFV331" s="33"/>
      <c r="AFW331" s="33"/>
      <c r="AFX331" s="33"/>
      <c r="AFY331" s="33"/>
      <c r="AFZ331" s="33"/>
      <c r="AGA331" s="33"/>
      <c r="AGB331" s="33"/>
      <c r="AGC331" s="33"/>
      <c r="AGD331" s="33"/>
      <c r="AGE331" s="33"/>
      <c r="AGF331" s="33"/>
      <c r="AGG331" s="33"/>
      <c r="AGH331" s="33"/>
      <c r="AGI331" s="33"/>
      <c r="AGJ331" s="33"/>
      <c r="AGK331" s="33"/>
      <c r="AGL331" s="33"/>
      <c r="AGM331" s="33"/>
      <c r="AGN331" s="33"/>
      <c r="AGO331" s="33"/>
      <c r="AGP331" s="33"/>
      <c r="AGQ331" s="33"/>
      <c r="AGR331" s="33"/>
      <c r="AGS331" s="33"/>
      <c r="AGT331" s="33"/>
      <c r="AGU331" s="33"/>
      <c r="AGV331" s="33"/>
      <c r="AGW331" s="33"/>
      <c r="AGX331" s="33"/>
      <c r="AGY331" s="33"/>
      <c r="AGZ331" s="33"/>
      <c r="AHA331" s="33"/>
      <c r="AHB331" s="33"/>
      <c r="AHC331" s="33"/>
      <c r="AHD331" s="33"/>
      <c r="AHE331" s="33"/>
      <c r="AHF331" s="33"/>
      <c r="AHG331" s="33"/>
      <c r="AHH331" s="33"/>
      <c r="AHI331" s="33"/>
      <c r="AHJ331" s="33"/>
      <c r="AHK331" s="33"/>
      <c r="AHL331" s="33"/>
      <c r="AHM331" s="33"/>
      <c r="AHN331" s="33"/>
      <c r="AHO331" s="33"/>
      <c r="AHP331" s="33"/>
      <c r="AHQ331" s="33"/>
      <c r="AHR331" s="33"/>
      <c r="AHS331" s="33"/>
      <c r="AHT331" s="33"/>
      <c r="AHU331" s="33"/>
      <c r="AHV331" s="33"/>
      <c r="AHW331" s="33"/>
      <c r="AHX331" s="33"/>
      <c r="AHY331" s="33"/>
      <c r="AHZ331" s="33"/>
      <c r="AIA331" s="33"/>
      <c r="AIB331" s="33"/>
      <c r="AIC331" s="33"/>
      <c r="AID331" s="33"/>
      <c r="AIE331" s="33"/>
      <c r="AIF331" s="33"/>
      <c r="AIG331" s="33"/>
      <c r="AIH331" s="33"/>
      <c r="AII331" s="33"/>
      <c r="AIJ331" s="33"/>
      <c r="AIK331" s="33"/>
      <c r="AIL331" s="33"/>
      <c r="AIM331" s="33"/>
      <c r="AIN331" s="33"/>
      <c r="AIO331" s="33"/>
      <c r="AIP331" s="33"/>
      <c r="AIQ331" s="33"/>
      <c r="AIR331" s="33"/>
      <c r="AIS331" s="33"/>
      <c r="AIT331" s="33"/>
      <c r="AIU331" s="33"/>
      <c r="AIV331" s="33"/>
      <c r="AIW331" s="33"/>
      <c r="AIX331" s="33"/>
      <c r="AIY331" s="33"/>
      <c r="AIZ331" s="33"/>
      <c r="AJA331" s="33"/>
      <c r="AJB331" s="33"/>
      <c r="AJC331" s="33"/>
      <c r="AJD331" s="33"/>
      <c r="AJE331" s="33"/>
      <c r="AJF331" s="33"/>
      <c r="AJG331" s="33"/>
      <c r="AJH331" s="33"/>
      <c r="AJI331" s="33"/>
      <c r="AJJ331" s="33"/>
      <c r="AJK331" s="33"/>
      <c r="AJL331" s="33"/>
      <c r="AJM331" s="33"/>
      <c r="AJN331" s="33"/>
      <c r="AJO331" s="33"/>
      <c r="AJP331" s="33"/>
      <c r="AJQ331" s="33"/>
      <c r="AJR331" s="33"/>
      <c r="AJS331" s="33"/>
      <c r="AJT331" s="33"/>
      <c r="AJU331" s="33"/>
      <c r="AJV331" s="33"/>
      <c r="AJW331" s="33"/>
      <c r="AJX331" s="33"/>
      <c r="AJY331" s="33"/>
      <c r="AJZ331" s="33"/>
      <c r="AKA331" s="33"/>
      <c r="AKB331" s="33"/>
      <c r="AKC331" s="33"/>
      <c r="AKD331" s="33"/>
      <c r="AKE331" s="33"/>
      <c r="AKF331" s="33"/>
      <c r="AKG331" s="33"/>
      <c r="AKH331" s="33"/>
      <c r="AKI331" s="33"/>
      <c r="AKJ331" s="33"/>
      <c r="AKK331" s="33"/>
      <c r="AKL331" s="33"/>
      <c r="AKM331" s="33"/>
      <c r="AKN331" s="33"/>
      <c r="AKO331" s="33"/>
      <c r="AKP331" s="33"/>
      <c r="AKQ331" s="33"/>
      <c r="AKR331" s="33"/>
      <c r="AKS331" s="33"/>
      <c r="AKT331" s="33"/>
      <c r="AKU331" s="33"/>
      <c r="AKV331" s="33"/>
      <c r="AKW331" s="33"/>
      <c r="AKX331" s="33"/>
      <c r="AKY331" s="33"/>
      <c r="AKZ331" s="33"/>
      <c r="ALA331" s="33"/>
      <c r="ALB331" s="33"/>
      <c r="ALC331" s="33"/>
      <c r="ALD331" s="33"/>
      <c r="ALE331" s="33"/>
      <c r="ALF331" s="33"/>
      <c r="ALG331" s="33"/>
      <c r="ALH331" s="33"/>
      <c r="ALI331" s="33"/>
      <c r="ALJ331" s="33"/>
    </row>
    <row r="332" spans="1:1034" ht="7.5" customHeight="1" x14ac:dyDescent="0.2">
      <c r="L332" s="12"/>
      <c r="M332" s="12"/>
      <c r="N332" s="12"/>
      <c r="O332" s="7"/>
      <c r="P332" s="12"/>
      <c r="Q332" s="12"/>
      <c r="S332" s="12"/>
    </row>
    <row r="333" spans="1:1034" s="87" customFormat="1" ht="18.75" customHeight="1" x14ac:dyDescent="0.25">
      <c r="A333" s="33"/>
      <c r="B333" s="93" t="s">
        <v>338</v>
      </c>
      <c r="C333" s="93"/>
      <c r="D333" s="93"/>
      <c r="E333" s="93"/>
      <c r="F333" s="93" t="s">
        <v>337</v>
      </c>
      <c r="G333" s="93"/>
      <c r="H333" s="17"/>
      <c r="I333" s="33"/>
      <c r="J333" s="33"/>
      <c r="K333" s="34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33"/>
      <c r="BW333" s="33"/>
      <c r="BX333" s="33"/>
      <c r="BY333" s="33"/>
      <c r="BZ333" s="33"/>
      <c r="CA333" s="33"/>
      <c r="CB333" s="33"/>
      <c r="CC333" s="33"/>
      <c r="CD333" s="33"/>
      <c r="CE333" s="33"/>
      <c r="CF333" s="33"/>
      <c r="CG333" s="33"/>
      <c r="CH333" s="33"/>
      <c r="CI333" s="33"/>
      <c r="CJ333" s="33"/>
      <c r="CK333" s="33"/>
      <c r="CL333" s="33"/>
      <c r="CM333" s="33"/>
      <c r="CN333" s="33"/>
      <c r="CO333" s="33"/>
      <c r="CP333" s="33"/>
      <c r="CQ333" s="33"/>
      <c r="CR333" s="33"/>
      <c r="CS333" s="33"/>
      <c r="CT333" s="33"/>
      <c r="CU333" s="33"/>
      <c r="CV333" s="33"/>
      <c r="CW333" s="33"/>
      <c r="CX333" s="33"/>
      <c r="CY333" s="33"/>
      <c r="CZ333" s="33"/>
      <c r="DA333" s="33"/>
      <c r="DB333" s="33"/>
      <c r="DC333" s="33"/>
      <c r="DD333" s="33"/>
      <c r="DE333" s="33"/>
      <c r="DF333" s="33"/>
      <c r="DG333" s="33"/>
      <c r="DH333" s="33"/>
      <c r="DI333" s="33"/>
      <c r="DJ333" s="33"/>
      <c r="DK333" s="33"/>
      <c r="DL333" s="33"/>
      <c r="DM333" s="33"/>
      <c r="DN333" s="33"/>
      <c r="DO333" s="33"/>
      <c r="DP333" s="33"/>
      <c r="DQ333" s="33"/>
      <c r="DR333" s="33"/>
      <c r="DS333" s="33"/>
      <c r="DT333" s="33"/>
      <c r="DU333" s="33"/>
      <c r="DV333" s="33"/>
      <c r="DW333" s="33"/>
      <c r="DX333" s="33"/>
      <c r="DY333" s="33"/>
      <c r="DZ333" s="33"/>
      <c r="EA333" s="33"/>
      <c r="EB333" s="33"/>
      <c r="EC333" s="33"/>
      <c r="ED333" s="33"/>
      <c r="EE333" s="33"/>
      <c r="EF333" s="33"/>
      <c r="EG333" s="33"/>
      <c r="EH333" s="33"/>
      <c r="EI333" s="33"/>
      <c r="EJ333" s="33"/>
      <c r="EK333" s="33"/>
      <c r="EL333" s="33"/>
      <c r="EM333" s="33"/>
      <c r="EN333" s="33"/>
      <c r="EO333" s="33"/>
      <c r="EP333" s="33"/>
      <c r="EQ333" s="33"/>
      <c r="ER333" s="33"/>
      <c r="ES333" s="33"/>
      <c r="ET333" s="33"/>
      <c r="EU333" s="33"/>
      <c r="EV333" s="33"/>
      <c r="EW333" s="33"/>
      <c r="EX333" s="33"/>
      <c r="EY333" s="33"/>
      <c r="EZ333" s="33"/>
      <c r="FA333" s="33"/>
      <c r="FB333" s="33"/>
      <c r="FC333" s="33"/>
      <c r="FD333" s="33"/>
      <c r="FE333" s="33"/>
      <c r="FF333" s="33"/>
      <c r="FG333" s="33"/>
      <c r="FH333" s="33"/>
      <c r="FI333" s="33"/>
      <c r="FJ333" s="33"/>
      <c r="FK333" s="33"/>
      <c r="FL333" s="33"/>
      <c r="FM333" s="33"/>
      <c r="FN333" s="33"/>
      <c r="FO333" s="33"/>
      <c r="FP333" s="33"/>
      <c r="FQ333" s="33"/>
      <c r="FR333" s="33"/>
      <c r="FS333" s="33"/>
      <c r="FT333" s="33"/>
      <c r="FU333" s="33"/>
      <c r="FV333" s="33"/>
      <c r="FW333" s="33"/>
      <c r="FX333" s="33"/>
      <c r="FY333" s="33"/>
      <c r="FZ333" s="33"/>
      <c r="GA333" s="33"/>
      <c r="GB333" s="33"/>
      <c r="GC333" s="33"/>
      <c r="GD333" s="33"/>
      <c r="GE333" s="33"/>
      <c r="GF333" s="33"/>
      <c r="GG333" s="33"/>
      <c r="GH333" s="33"/>
      <c r="GI333" s="33"/>
      <c r="GJ333" s="33"/>
      <c r="GK333" s="33"/>
      <c r="GL333" s="33"/>
      <c r="GM333" s="33"/>
      <c r="GN333" s="33"/>
      <c r="GO333" s="33"/>
      <c r="GP333" s="33"/>
      <c r="GQ333" s="33"/>
      <c r="GR333" s="33"/>
      <c r="GS333" s="33"/>
      <c r="GT333" s="33"/>
      <c r="GU333" s="33"/>
      <c r="GV333" s="33"/>
      <c r="GW333" s="33"/>
      <c r="GX333" s="33"/>
      <c r="GY333" s="33"/>
      <c r="GZ333" s="33"/>
      <c r="HA333" s="33"/>
      <c r="HB333" s="33"/>
      <c r="HC333" s="33"/>
      <c r="HD333" s="33"/>
      <c r="HE333" s="33"/>
      <c r="HF333" s="33"/>
      <c r="HG333" s="33"/>
      <c r="HH333" s="33"/>
      <c r="HI333" s="33"/>
      <c r="HJ333" s="33"/>
      <c r="HK333" s="33"/>
      <c r="HL333" s="33"/>
      <c r="HM333" s="33"/>
      <c r="HN333" s="33"/>
      <c r="HO333" s="33"/>
      <c r="HP333" s="33"/>
      <c r="HQ333" s="33"/>
      <c r="HR333" s="33"/>
      <c r="HS333" s="33"/>
      <c r="HT333" s="33"/>
      <c r="HU333" s="33"/>
      <c r="HV333" s="33"/>
      <c r="HW333" s="33"/>
      <c r="HX333" s="33"/>
      <c r="HY333" s="33"/>
      <c r="HZ333" s="33"/>
      <c r="IA333" s="33"/>
      <c r="IB333" s="33"/>
      <c r="IC333" s="33"/>
      <c r="ID333" s="33"/>
      <c r="IE333" s="33"/>
      <c r="IF333" s="33"/>
      <c r="IG333" s="33"/>
      <c r="IH333" s="33"/>
      <c r="II333" s="33"/>
      <c r="IJ333" s="33"/>
      <c r="IK333" s="33"/>
      <c r="IL333" s="33"/>
      <c r="IM333" s="33"/>
      <c r="IN333" s="33"/>
      <c r="IO333" s="33"/>
      <c r="IP333" s="33"/>
      <c r="IQ333" s="33"/>
      <c r="IR333" s="33"/>
      <c r="IS333" s="33"/>
      <c r="IT333" s="33"/>
      <c r="IU333" s="33"/>
      <c r="IV333" s="33"/>
      <c r="IW333" s="33"/>
      <c r="IX333" s="33"/>
      <c r="IY333" s="33"/>
      <c r="IZ333" s="33"/>
      <c r="JA333" s="33"/>
      <c r="JB333" s="33"/>
      <c r="JC333" s="33"/>
      <c r="JD333" s="33"/>
      <c r="JE333" s="33"/>
      <c r="JF333" s="33"/>
      <c r="JG333" s="33"/>
      <c r="JH333" s="33"/>
      <c r="JI333" s="33"/>
      <c r="JJ333" s="33"/>
      <c r="JK333" s="33"/>
      <c r="JL333" s="33"/>
      <c r="JM333" s="33"/>
      <c r="JN333" s="33"/>
      <c r="JO333" s="33"/>
      <c r="JP333" s="33"/>
      <c r="JQ333" s="33"/>
      <c r="JR333" s="33"/>
      <c r="JS333" s="33"/>
      <c r="JT333" s="33"/>
      <c r="JU333" s="33"/>
      <c r="JV333" s="33"/>
      <c r="JW333" s="33"/>
      <c r="JX333" s="33"/>
      <c r="JY333" s="33"/>
      <c r="JZ333" s="33"/>
      <c r="KA333" s="33"/>
      <c r="KB333" s="33"/>
      <c r="KC333" s="33"/>
      <c r="KD333" s="33"/>
      <c r="KE333" s="33"/>
      <c r="KF333" s="33"/>
      <c r="KG333" s="33"/>
      <c r="KH333" s="33"/>
      <c r="KI333" s="33"/>
      <c r="KJ333" s="33"/>
      <c r="KK333" s="33"/>
      <c r="KL333" s="33"/>
      <c r="KM333" s="33"/>
      <c r="KN333" s="33"/>
      <c r="KO333" s="33"/>
      <c r="KP333" s="33"/>
      <c r="KQ333" s="33"/>
      <c r="KR333" s="33"/>
      <c r="KS333" s="33"/>
      <c r="KT333" s="33"/>
      <c r="KU333" s="33"/>
      <c r="KV333" s="33"/>
      <c r="KW333" s="33"/>
      <c r="KX333" s="33"/>
      <c r="KY333" s="33"/>
      <c r="KZ333" s="33"/>
      <c r="LA333" s="33"/>
      <c r="LB333" s="33"/>
      <c r="LC333" s="33"/>
      <c r="LD333" s="33"/>
      <c r="LE333" s="33"/>
      <c r="LF333" s="33"/>
      <c r="LG333" s="33"/>
      <c r="LH333" s="33"/>
      <c r="LI333" s="33"/>
      <c r="LJ333" s="33"/>
      <c r="LK333" s="33"/>
      <c r="LL333" s="33"/>
      <c r="LM333" s="33"/>
      <c r="LN333" s="33"/>
      <c r="LO333" s="33"/>
      <c r="LP333" s="33"/>
      <c r="LQ333" s="33"/>
      <c r="LR333" s="33"/>
      <c r="LS333" s="33"/>
      <c r="LT333" s="33"/>
      <c r="LU333" s="33"/>
      <c r="LV333" s="33"/>
      <c r="LW333" s="33"/>
      <c r="LX333" s="33"/>
      <c r="LY333" s="33"/>
      <c r="LZ333" s="33"/>
      <c r="MA333" s="33"/>
      <c r="MB333" s="33"/>
      <c r="MC333" s="33"/>
      <c r="MD333" s="33"/>
      <c r="ME333" s="33"/>
      <c r="MF333" s="33"/>
      <c r="MG333" s="33"/>
      <c r="MH333" s="33"/>
      <c r="MI333" s="33"/>
      <c r="MJ333" s="33"/>
      <c r="MK333" s="33"/>
      <c r="ML333" s="33"/>
      <c r="MM333" s="33"/>
      <c r="MN333" s="33"/>
      <c r="MO333" s="33"/>
      <c r="MP333" s="33"/>
      <c r="MQ333" s="33"/>
      <c r="MR333" s="33"/>
      <c r="MS333" s="33"/>
      <c r="MT333" s="33"/>
      <c r="MU333" s="33"/>
      <c r="MV333" s="33"/>
      <c r="MW333" s="33"/>
      <c r="MX333" s="33"/>
      <c r="MY333" s="33"/>
      <c r="MZ333" s="33"/>
      <c r="NA333" s="33"/>
      <c r="NB333" s="33"/>
      <c r="NC333" s="33"/>
      <c r="ND333" s="33"/>
      <c r="NE333" s="33"/>
      <c r="NF333" s="33"/>
      <c r="NG333" s="33"/>
      <c r="NH333" s="33"/>
      <c r="NI333" s="33"/>
      <c r="NJ333" s="33"/>
      <c r="NK333" s="33"/>
      <c r="NL333" s="33"/>
      <c r="NM333" s="33"/>
      <c r="NN333" s="33"/>
      <c r="NO333" s="33"/>
      <c r="NP333" s="33"/>
      <c r="NQ333" s="33"/>
      <c r="NR333" s="33"/>
      <c r="NS333" s="33"/>
      <c r="NT333" s="33"/>
      <c r="NU333" s="33"/>
      <c r="NV333" s="33"/>
      <c r="NW333" s="33"/>
      <c r="NX333" s="33"/>
      <c r="NY333" s="33"/>
      <c r="NZ333" s="33"/>
      <c r="OA333" s="33"/>
      <c r="OB333" s="33"/>
      <c r="OC333" s="33"/>
      <c r="OD333" s="33"/>
      <c r="OE333" s="33"/>
      <c r="OF333" s="33"/>
      <c r="OG333" s="33"/>
      <c r="OH333" s="33"/>
      <c r="OI333" s="33"/>
      <c r="OJ333" s="33"/>
      <c r="OK333" s="33"/>
      <c r="OL333" s="33"/>
      <c r="OM333" s="33"/>
      <c r="ON333" s="33"/>
      <c r="OO333" s="33"/>
      <c r="OP333" s="33"/>
      <c r="OQ333" s="33"/>
      <c r="OR333" s="33"/>
      <c r="OS333" s="33"/>
      <c r="OT333" s="33"/>
      <c r="OU333" s="33"/>
      <c r="OV333" s="33"/>
      <c r="OW333" s="33"/>
      <c r="OX333" s="33"/>
      <c r="OY333" s="33"/>
      <c r="OZ333" s="33"/>
      <c r="PA333" s="33"/>
      <c r="PB333" s="33"/>
      <c r="PC333" s="33"/>
      <c r="PD333" s="33"/>
      <c r="PE333" s="33"/>
      <c r="PF333" s="33"/>
      <c r="PG333" s="33"/>
      <c r="PH333" s="33"/>
      <c r="PI333" s="33"/>
      <c r="PJ333" s="33"/>
      <c r="PK333" s="33"/>
      <c r="PL333" s="33"/>
      <c r="PM333" s="33"/>
      <c r="PN333" s="33"/>
      <c r="PO333" s="33"/>
      <c r="PP333" s="33"/>
      <c r="PQ333" s="33"/>
      <c r="PR333" s="33"/>
      <c r="PS333" s="33"/>
      <c r="PT333" s="33"/>
      <c r="PU333" s="33"/>
      <c r="PV333" s="33"/>
      <c r="PW333" s="33"/>
      <c r="PX333" s="33"/>
      <c r="PY333" s="33"/>
      <c r="PZ333" s="33"/>
      <c r="QA333" s="33"/>
      <c r="QB333" s="33"/>
      <c r="QC333" s="33"/>
      <c r="QD333" s="33"/>
      <c r="QE333" s="33"/>
      <c r="QF333" s="33"/>
      <c r="QG333" s="33"/>
      <c r="QH333" s="33"/>
      <c r="QI333" s="33"/>
      <c r="QJ333" s="33"/>
      <c r="QK333" s="33"/>
      <c r="QL333" s="33"/>
      <c r="QM333" s="33"/>
      <c r="QN333" s="33"/>
      <c r="QO333" s="33"/>
      <c r="QP333" s="33"/>
      <c r="QQ333" s="33"/>
      <c r="QR333" s="33"/>
      <c r="QS333" s="33"/>
      <c r="QT333" s="33"/>
      <c r="QU333" s="33"/>
      <c r="QV333" s="33"/>
      <c r="QW333" s="33"/>
      <c r="QX333" s="33"/>
      <c r="QY333" s="33"/>
      <c r="QZ333" s="33"/>
      <c r="RA333" s="33"/>
      <c r="RB333" s="33"/>
      <c r="RC333" s="33"/>
      <c r="RD333" s="33"/>
      <c r="RE333" s="33"/>
      <c r="RF333" s="33"/>
      <c r="RG333" s="33"/>
      <c r="RH333" s="33"/>
      <c r="RI333" s="33"/>
      <c r="RJ333" s="33"/>
      <c r="RK333" s="33"/>
      <c r="RL333" s="33"/>
      <c r="RM333" s="33"/>
      <c r="RN333" s="33"/>
      <c r="RO333" s="33"/>
      <c r="RP333" s="33"/>
      <c r="RQ333" s="33"/>
      <c r="RR333" s="33"/>
      <c r="RS333" s="33"/>
      <c r="RT333" s="33"/>
      <c r="RU333" s="33"/>
      <c r="RV333" s="33"/>
      <c r="RW333" s="33"/>
      <c r="RX333" s="33"/>
      <c r="RY333" s="33"/>
      <c r="RZ333" s="33"/>
      <c r="SA333" s="33"/>
      <c r="SB333" s="33"/>
      <c r="SC333" s="33"/>
      <c r="SD333" s="33"/>
      <c r="SE333" s="33"/>
      <c r="SF333" s="33"/>
      <c r="SG333" s="33"/>
      <c r="SH333" s="33"/>
      <c r="SI333" s="33"/>
      <c r="SJ333" s="33"/>
      <c r="SK333" s="33"/>
      <c r="SL333" s="33"/>
      <c r="SM333" s="33"/>
      <c r="SN333" s="33"/>
      <c r="SO333" s="33"/>
      <c r="SP333" s="33"/>
      <c r="SQ333" s="33"/>
      <c r="SR333" s="33"/>
      <c r="SS333" s="33"/>
      <c r="ST333" s="33"/>
      <c r="SU333" s="33"/>
      <c r="SV333" s="33"/>
      <c r="SW333" s="33"/>
      <c r="SX333" s="33"/>
      <c r="SY333" s="33"/>
      <c r="SZ333" s="33"/>
      <c r="TA333" s="33"/>
      <c r="TB333" s="33"/>
      <c r="TC333" s="33"/>
      <c r="TD333" s="33"/>
      <c r="TE333" s="33"/>
      <c r="TF333" s="33"/>
      <c r="TG333" s="33"/>
      <c r="TH333" s="33"/>
      <c r="TI333" s="33"/>
      <c r="TJ333" s="33"/>
      <c r="TK333" s="33"/>
      <c r="TL333" s="33"/>
      <c r="TM333" s="33"/>
      <c r="TN333" s="33"/>
      <c r="TO333" s="33"/>
      <c r="TP333" s="33"/>
      <c r="TQ333" s="33"/>
      <c r="TR333" s="33"/>
      <c r="TS333" s="33"/>
      <c r="TT333" s="33"/>
      <c r="TU333" s="33"/>
      <c r="TV333" s="33"/>
      <c r="TW333" s="33"/>
      <c r="TX333" s="33"/>
      <c r="TY333" s="33"/>
      <c r="TZ333" s="33"/>
      <c r="UA333" s="33"/>
      <c r="UB333" s="33"/>
      <c r="UC333" s="33"/>
      <c r="UD333" s="33"/>
      <c r="UE333" s="33"/>
      <c r="UF333" s="33"/>
      <c r="UG333" s="33"/>
      <c r="UH333" s="33"/>
      <c r="UI333" s="33"/>
      <c r="UJ333" s="33"/>
      <c r="UK333" s="33"/>
      <c r="UL333" s="33"/>
      <c r="UM333" s="33"/>
      <c r="UN333" s="33"/>
      <c r="UO333" s="33"/>
      <c r="UP333" s="33"/>
      <c r="UQ333" s="33"/>
      <c r="UR333" s="33"/>
      <c r="US333" s="33"/>
      <c r="UT333" s="33"/>
      <c r="UU333" s="33"/>
      <c r="UV333" s="33"/>
      <c r="UW333" s="33"/>
      <c r="UX333" s="33"/>
      <c r="UY333" s="33"/>
      <c r="UZ333" s="33"/>
      <c r="VA333" s="33"/>
      <c r="VB333" s="33"/>
      <c r="VC333" s="33"/>
      <c r="VD333" s="33"/>
      <c r="VE333" s="33"/>
      <c r="VF333" s="33"/>
      <c r="VG333" s="33"/>
      <c r="VH333" s="33"/>
      <c r="VI333" s="33"/>
      <c r="VJ333" s="33"/>
      <c r="VK333" s="33"/>
      <c r="VL333" s="33"/>
      <c r="VM333" s="33"/>
      <c r="VN333" s="33"/>
      <c r="VO333" s="33"/>
      <c r="VP333" s="33"/>
      <c r="VQ333" s="33"/>
      <c r="VR333" s="33"/>
      <c r="VS333" s="33"/>
      <c r="VT333" s="33"/>
      <c r="VU333" s="33"/>
      <c r="VV333" s="33"/>
      <c r="VW333" s="33"/>
      <c r="VX333" s="33"/>
      <c r="VY333" s="33"/>
      <c r="VZ333" s="33"/>
      <c r="WA333" s="33"/>
      <c r="WB333" s="33"/>
      <c r="WC333" s="33"/>
      <c r="WD333" s="33"/>
      <c r="WE333" s="33"/>
      <c r="WF333" s="33"/>
      <c r="WG333" s="33"/>
      <c r="WH333" s="33"/>
      <c r="WI333" s="33"/>
      <c r="WJ333" s="33"/>
      <c r="WK333" s="33"/>
      <c r="WL333" s="33"/>
      <c r="WM333" s="33"/>
      <c r="WN333" s="33"/>
      <c r="WO333" s="33"/>
      <c r="WP333" s="33"/>
      <c r="WQ333" s="33"/>
      <c r="WR333" s="33"/>
      <c r="WS333" s="33"/>
      <c r="WT333" s="33"/>
      <c r="WU333" s="33"/>
      <c r="WV333" s="33"/>
      <c r="WW333" s="33"/>
      <c r="WX333" s="33"/>
      <c r="WY333" s="33"/>
      <c r="WZ333" s="33"/>
      <c r="XA333" s="33"/>
      <c r="XB333" s="33"/>
      <c r="XC333" s="33"/>
      <c r="XD333" s="33"/>
      <c r="XE333" s="33"/>
      <c r="XF333" s="33"/>
      <c r="XG333" s="33"/>
      <c r="XH333" s="33"/>
      <c r="XI333" s="33"/>
      <c r="XJ333" s="33"/>
      <c r="XK333" s="33"/>
      <c r="XL333" s="33"/>
      <c r="XM333" s="33"/>
      <c r="XN333" s="33"/>
      <c r="XO333" s="33"/>
      <c r="XP333" s="33"/>
      <c r="XQ333" s="33"/>
      <c r="XR333" s="33"/>
      <c r="XS333" s="33"/>
      <c r="XT333" s="33"/>
      <c r="XU333" s="33"/>
      <c r="XV333" s="33"/>
      <c r="XW333" s="33"/>
      <c r="XX333" s="33"/>
      <c r="XY333" s="33"/>
      <c r="XZ333" s="33"/>
      <c r="YA333" s="33"/>
      <c r="YB333" s="33"/>
      <c r="YC333" s="33"/>
      <c r="YD333" s="33"/>
      <c r="YE333" s="33"/>
      <c r="YF333" s="33"/>
      <c r="YG333" s="33"/>
      <c r="YH333" s="33"/>
      <c r="YI333" s="33"/>
      <c r="YJ333" s="33"/>
      <c r="YK333" s="33"/>
      <c r="YL333" s="33"/>
      <c r="YM333" s="33"/>
      <c r="YN333" s="33"/>
      <c r="YO333" s="33"/>
      <c r="YP333" s="33"/>
      <c r="YQ333" s="33"/>
      <c r="YR333" s="33"/>
      <c r="YS333" s="33"/>
      <c r="YT333" s="33"/>
      <c r="YU333" s="33"/>
      <c r="YV333" s="33"/>
      <c r="YW333" s="33"/>
      <c r="YX333" s="33"/>
      <c r="YY333" s="33"/>
      <c r="YZ333" s="33"/>
      <c r="ZA333" s="33"/>
      <c r="ZB333" s="33"/>
      <c r="ZC333" s="33"/>
      <c r="ZD333" s="33"/>
      <c r="ZE333" s="33"/>
      <c r="ZF333" s="33"/>
      <c r="ZG333" s="33"/>
      <c r="ZH333" s="33"/>
      <c r="ZI333" s="33"/>
      <c r="ZJ333" s="33"/>
      <c r="ZK333" s="33"/>
      <c r="ZL333" s="33"/>
      <c r="ZM333" s="33"/>
      <c r="ZN333" s="33"/>
      <c r="ZO333" s="33"/>
      <c r="ZP333" s="33"/>
      <c r="ZQ333" s="33"/>
      <c r="ZR333" s="33"/>
      <c r="ZS333" s="33"/>
      <c r="ZT333" s="33"/>
      <c r="ZU333" s="33"/>
      <c r="ZV333" s="33"/>
      <c r="ZW333" s="33"/>
      <c r="ZX333" s="33"/>
      <c r="ZY333" s="33"/>
      <c r="ZZ333" s="33"/>
      <c r="AAA333" s="33"/>
      <c r="AAB333" s="33"/>
      <c r="AAC333" s="33"/>
      <c r="AAD333" s="33"/>
      <c r="AAE333" s="33"/>
      <c r="AAF333" s="33"/>
      <c r="AAG333" s="33"/>
      <c r="AAH333" s="33"/>
      <c r="AAI333" s="33"/>
      <c r="AAJ333" s="33"/>
      <c r="AAK333" s="33"/>
      <c r="AAL333" s="33"/>
      <c r="AAM333" s="33"/>
      <c r="AAN333" s="33"/>
      <c r="AAO333" s="33"/>
      <c r="AAP333" s="33"/>
      <c r="AAQ333" s="33"/>
      <c r="AAR333" s="33"/>
      <c r="AAS333" s="33"/>
      <c r="AAT333" s="33"/>
      <c r="AAU333" s="33"/>
      <c r="AAV333" s="33"/>
      <c r="AAW333" s="33"/>
      <c r="AAX333" s="33"/>
      <c r="AAY333" s="33"/>
      <c r="AAZ333" s="33"/>
      <c r="ABA333" s="33"/>
      <c r="ABB333" s="33"/>
      <c r="ABC333" s="33"/>
      <c r="ABD333" s="33"/>
      <c r="ABE333" s="33"/>
      <c r="ABF333" s="33"/>
      <c r="ABG333" s="33"/>
      <c r="ABH333" s="33"/>
      <c r="ABI333" s="33"/>
      <c r="ABJ333" s="33"/>
      <c r="ABK333" s="33"/>
      <c r="ABL333" s="33"/>
      <c r="ABM333" s="33"/>
      <c r="ABN333" s="33"/>
      <c r="ABO333" s="33"/>
      <c r="ABP333" s="33"/>
      <c r="ABQ333" s="33"/>
      <c r="ABR333" s="33"/>
      <c r="ABS333" s="33"/>
      <c r="ABT333" s="33"/>
      <c r="ABU333" s="33"/>
      <c r="ABV333" s="33"/>
      <c r="ABW333" s="33"/>
      <c r="ABX333" s="33"/>
      <c r="ABY333" s="33"/>
      <c r="ABZ333" s="33"/>
      <c r="ACA333" s="33"/>
      <c r="ACB333" s="33"/>
      <c r="ACC333" s="33"/>
      <c r="ACD333" s="33"/>
      <c r="ACE333" s="33"/>
      <c r="ACF333" s="33"/>
      <c r="ACG333" s="33"/>
      <c r="ACH333" s="33"/>
      <c r="ACI333" s="33"/>
      <c r="ACJ333" s="33"/>
      <c r="ACK333" s="33"/>
      <c r="ACL333" s="33"/>
      <c r="ACM333" s="33"/>
      <c r="ACN333" s="33"/>
      <c r="ACO333" s="33"/>
      <c r="ACP333" s="33"/>
      <c r="ACQ333" s="33"/>
      <c r="ACR333" s="33"/>
      <c r="ACS333" s="33"/>
      <c r="ACT333" s="33"/>
      <c r="ACU333" s="33"/>
      <c r="ACV333" s="33"/>
      <c r="ACW333" s="33"/>
      <c r="ACX333" s="33"/>
      <c r="ACY333" s="33"/>
      <c r="ACZ333" s="33"/>
      <c r="ADA333" s="33"/>
      <c r="ADB333" s="33"/>
      <c r="ADC333" s="33"/>
      <c r="ADD333" s="33"/>
      <c r="ADE333" s="33"/>
      <c r="ADF333" s="33"/>
      <c r="ADG333" s="33"/>
      <c r="ADH333" s="33"/>
      <c r="ADI333" s="33"/>
      <c r="ADJ333" s="33"/>
      <c r="ADK333" s="33"/>
      <c r="ADL333" s="33"/>
      <c r="ADM333" s="33"/>
      <c r="ADN333" s="33"/>
      <c r="ADO333" s="33"/>
      <c r="ADP333" s="33"/>
      <c r="ADQ333" s="33"/>
      <c r="ADR333" s="33"/>
      <c r="ADS333" s="33"/>
      <c r="ADT333" s="33"/>
      <c r="ADU333" s="33"/>
      <c r="ADV333" s="33"/>
      <c r="ADW333" s="33"/>
      <c r="ADX333" s="33"/>
      <c r="ADY333" s="33"/>
      <c r="ADZ333" s="33"/>
      <c r="AEA333" s="33"/>
      <c r="AEB333" s="33"/>
      <c r="AEC333" s="33"/>
      <c r="AED333" s="33"/>
      <c r="AEE333" s="33"/>
      <c r="AEF333" s="33"/>
      <c r="AEG333" s="33"/>
      <c r="AEH333" s="33"/>
      <c r="AEI333" s="33"/>
      <c r="AEJ333" s="33"/>
      <c r="AEK333" s="33"/>
      <c r="AEL333" s="33"/>
      <c r="AEM333" s="33"/>
      <c r="AEN333" s="33"/>
      <c r="AEO333" s="33"/>
      <c r="AEP333" s="33"/>
      <c r="AEQ333" s="33"/>
      <c r="AER333" s="33"/>
      <c r="AES333" s="33"/>
      <c r="AET333" s="33"/>
      <c r="AEU333" s="33"/>
      <c r="AEV333" s="33"/>
      <c r="AEW333" s="33"/>
      <c r="AEX333" s="33"/>
      <c r="AEY333" s="33"/>
      <c r="AEZ333" s="33"/>
      <c r="AFA333" s="33"/>
      <c r="AFB333" s="33"/>
      <c r="AFC333" s="33"/>
      <c r="AFD333" s="33"/>
      <c r="AFE333" s="33"/>
      <c r="AFF333" s="33"/>
      <c r="AFG333" s="33"/>
      <c r="AFH333" s="33"/>
      <c r="AFI333" s="33"/>
      <c r="AFJ333" s="33"/>
      <c r="AFK333" s="33"/>
      <c r="AFL333" s="33"/>
      <c r="AFM333" s="33"/>
      <c r="AFN333" s="33"/>
      <c r="AFO333" s="33"/>
      <c r="AFP333" s="33"/>
      <c r="AFQ333" s="33"/>
      <c r="AFR333" s="33"/>
      <c r="AFS333" s="33"/>
      <c r="AFT333" s="33"/>
      <c r="AFU333" s="33"/>
      <c r="AFV333" s="33"/>
      <c r="AFW333" s="33"/>
      <c r="AFX333" s="33"/>
      <c r="AFY333" s="33"/>
      <c r="AFZ333" s="33"/>
      <c r="AGA333" s="33"/>
      <c r="AGB333" s="33"/>
      <c r="AGC333" s="33"/>
      <c r="AGD333" s="33"/>
      <c r="AGE333" s="33"/>
      <c r="AGF333" s="33"/>
      <c r="AGG333" s="33"/>
      <c r="AGH333" s="33"/>
      <c r="AGI333" s="33"/>
      <c r="AGJ333" s="33"/>
      <c r="AGK333" s="33"/>
      <c r="AGL333" s="33"/>
      <c r="AGM333" s="33"/>
      <c r="AGN333" s="33"/>
      <c r="AGO333" s="33"/>
      <c r="AGP333" s="33"/>
      <c r="AGQ333" s="33"/>
      <c r="AGR333" s="33"/>
      <c r="AGS333" s="33"/>
      <c r="AGT333" s="33"/>
      <c r="AGU333" s="33"/>
      <c r="AGV333" s="33"/>
      <c r="AGW333" s="33"/>
      <c r="AGX333" s="33"/>
      <c r="AGY333" s="33"/>
      <c r="AGZ333" s="33"/>
      <c r="AHA333" s="33"/>
      <c r="AHB333" s="33"/>
      <c r="AHC333" s="33"/>
      <c r="AHD333" s="33"/>
      <c r="AHE333" s="33"/>
      <c r="AHF333" s="33"/>
      <c r="AHG333" s="33"/>
      <c r="AHH333" s="33"/>
      <c r="AHI333" s="33"/>
      <c r="AHJ333" s="33"/>
      <c r="AHK333" s="33"/>
      <c r="AHL333" s="33"/>
      <c r="AHM333" s="33"/>
      <c r="AHN333" s="33"/>
      <c r="AHO333" s="33"/>
      <c r="AHP333" s="33"/>
      <c r="AHQ333" s="33"/>
      <c r="AHR333" s="33"/>
      <c r="AHS333" s="33"/>
      <c r="AHT333" s="33"/>
      <c r="AHU333" s="33"/>
      <c r="AHV333" s="33"/>
      <c r="AHW333" s="33"/>
      <c r="AHX333" s="33"/>
      <c r="AHY333" s="33"/>
      <c r="AHZ333" s="33"/>
      <c r="AIA333" s="33"/>
      <c r="AIB333" s="33"/>
      <c r="AIC333" s="33"/>
      <c r="AID333" s="33"/>
      <c r="AIE333" s="33"/>
      <c r="AIF333" s="33"/>
      <c r="AIG333" s="33"/>
      <c r="AIH333" s="33"/>
      <c r="AII333" s="33"/>
      <c r="AIJ333" s="33"/>
      <c r="AIK333" s="33"/>
      <c r="AIL333" s="33"/>
      <c r="AIM333" s="33"/>
      <c r="AIN333" s="33"/>
      <c r="AIO333" s="33"/>
      <c r="AIP333" s="33"/>
      <c r="AIQ333" s="33"/>
      <c r="AIR333" s="33"/>
      <c r="AIS333" s="33"/>
      <c r="AIT333" s="33"/>
      <c r="AIU333" s="33"/>
      <c r="AIV333" s="33"/>
      <c r="AIW333" s="33"/>
      <c r="AIX333" s="33"/>
      <c r="AIY333" s="33"/>
      <c r="AIZ333" s="33"/>
      <c r="AJA333" s="33"/>
      <c r="AJB333" s="33"/>
      <c r="AJC333" s="33"/>
      <c r="AJD333" s="33"/>
      <c r="AJE333" s="33"/>
      <c r="AJF333" s="33"/>
      <c r="AJG333" s="33"/>
      <c r="AJH333" s="33"/>
      <c r="AJI333" s="33"/>
      <c r="AJJ333" s="33"/>
      <c r="AJK333" s="33"/>
      <c r="AJL333" s="33"/>
      <c r="AJM333" s="33"/>
      <c r="AJN333" s="33"/>
      <c r="AJO333" s="33"/>
      <c r="AJP333" s="33"/>
      <c r="AJQ333" s="33"/>
      <c r="AJR333" s="33"/>
      <c r="AJS333" s="33"/>
      <c r="AJT333" s="33"/>
      <c r="AJU333" s="33"/>
      <c r="AJV333" s="33"/>
      <c r="AJW333" s="33"/>
      <c r="AJX333" s="33"/>
      <c r="AJY333" s="33"/>
      <c r="AJZ333" s="33"/>
      <c r="AKA333" s="33"/>
      <c r="AKB333" s="33"/>
      <c r="AKC333" s="33"/>
      <c r="AKD333" s="33"/>
      <c r="AKE333" s="33"/>
      <c r="AKF333" s="33"/>
      <c r="AKG333" s="33"/>
      <c r="AKH333" s="33"/>
      <c r="AKI333" s="33"/>
      <c r="AKJ333" s="33"/>
      <c r="AKK333" s="33"/>
      <c r="AKL333" s="33"/>
      <c r="AKM333" s="33"/>
      <c r="AKN333" s="33"/>
      <c r="AKO333" s="33"/>
      <c r="AKP333" s="33"/>
      <c r="AKQ333" s="33"/>
      <c r="AKR333" s="33"/>
      <c r="AKS333" s="33"/>
      <c r="AKT333" s="33"/>
      <c r="AKU333" s="33"/>
      <c r="AKV333" s="33"/>
      <c r="AKW333" s="33"/>
      <c r="AKX333" s="33"/>
      <c r="AKY333" s="33"/>
      <c r="AKZ333" s="33"/>
      <c r="ALA333" s="33"/>
      <c r="ALB333" s="33"/>
      <c r="ALC333" s="33"/>
      <c r="ALD333" s="33"/>
      <c r="ALE333" s="33"/>
      <c r="ALF333" s="33"/>
      <c r="ALG333" s="33"/>
      <c r="ALH333" s="33"/>
      <c r="ALI333" s="33"/>
      <c r="ALJ333" s="33"/>
    </row>
    <row r="334" spans="1:1034" ht="15" customHeight="1" x14ac:dyDescent="0.2">
      <c r="O334" s="14"/>
      <c r="P334" s="13"/>
      <c r="S334" s="12"/>
    </row>
  </sheetData>
  <mergeCells count="33">
    <mergeCell ref="M19:M21"/>
    <mergeCell ref="C311:E311"/>
    <mergeCell ref="F311:G311"/>
    <mergeCell ref="C310:E310"/>
    <mergeCell ref="F310:G310"/>
    <mergeCell ref="C309:E309"/>
    <mergeCell ref="F309:G309"/>
    <mergeCell ref="A307:I307"/>
    <mergeCell ref="B324:D324"/>
    <mergeCell ref="T10:V10"/>
    <mergeCell ref="A14:I14"/>
    <mergeCell ref="A19:A21"/>
    <mergeCell ref="G20:G21"/>
    <mergeCell ref="E20:E21"/>
    <mergeCell ref="E19:G19"/>
    <mergeCell ref="D19:D21"/>
    <mergeCell ref="H20:I20"/>
    <mergeCell ref="F20:F21"/>
    <mergeCell ref="H19:K19"/>
    <mergeCell ref="L19:L21"/>
    <mergeCell ref="C19:C21"/>
    <mergeCell ref="B19:B21"/>
    <mergeCell ref="J20:K20"/>
    <mergeCell ref="A7:D7"/>
    <mergeCell ref="A8:D8"/>
    <mergeCell ref="A9:I9"/>
    <mergeCell ref="A10:M10"/>
    <mergeCell ref="A12:M12"/>
    <mergeCell ref="A4:D4"/>
    <mergeCell ref="A5:C5"/>
    <mergeCell ref="A3:M3"/>
    <mergeCell ref="A2:M2"/>
    <mergeCell ref="A6:L6"/>
  </mergeCells>
  <phoneticPr fontId="12" type="noConversion"/>
  <pageMargins left="0.31496062992125984" right="0.15748031496062992" top="0.64" bottom="0.19685039370078741" header="0.11811023622047245" footer="0.15748031496062992"/>
  <pageSetup paperSize="9" scale="77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 итогов ЗЦП</vt:lpstr>
      <vt:lpstr>'Протокол итогов ЗЦП'!Область_печати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402.1</dc:creator>
  <cp:lastModifiedBy>1</cp:lastModifiedBy>
  <cp:lastPrinted>2024-03-26T05:30:23Z</cp:lastPrinted>
  <dcterms:created xsi:type="dcterms:W3CDTF">2017-08-07T04:16:40Z</dcterms:created>
  <dcterms:modified xsi:type="dcterms:W3CDTF">2024-04-01T12:09:37Z</dcterms:modified>
</cp:coreProperties>
</file>